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<sst xmlns="http://schemas.openxmlformats.org/spreadsheetml/2006/main" count="214" uniqueCount="188">
  <si>
    <t>附件</t>
  </si>
  <si>
    <t>自治区自然资源厅直属事业单位2025年面向社会招聘工作人员成绩
及进入体检环节人员名单</t>
  </si>
  <si>
    <t>序号</t>
  </si>
  <si>
    <t>单位名称</t>
  </si>
  <si>
    <t>岗位代码</t>
  </si>
  <si>
    <t>姓名</t>
  </si>
  <si>
    <t>准考证号</t>
  </si>
  <si>
    <t>笔试成绩</t>
  </si>
  <si>
    <t>面试成绩</t>
  </si>
  <si>
    <t>总成绩</t>
  </si>
  <si>
    <t>排名</t>
  </si>
  <si>
    <t>是否进入体检</t>
  </si>
  <si>
    <t>备注</t>
  </si>
  <si>
    <t>自治区国土综合整治中心</t>
  </si>
  <si>
    <t>25021126</t>
  </si>
  <si>
    <r>
      <rPr>
        <sz val="11"/>
        <rFont val="宋体"/>
        <charset val="0"/>
      </rPr>
      <t>程辉玲</t>
    </r>
  </si>
  <si>
    <t>3165010702025</t>
  </si>
  <si>
    <t>是</t>
  </si>
  <si>
    <r>
      <rPr>
        <sz val="11"/>
        <rFont val="宋体"/>
        <charset val="0"/>
      </rPr>
      <t>哈斯格日力</t>
    </r>
  </si>
  <si>
    <t>3165010104725</t>
  </si>
  <si>
    <r>
      <rPr>
        <sz val="11"/>
        <rFont val="宋体"/>
        <charset val="0"/>
      </rPr>
      <t>德贤明</t>
    </r>
  </si>
  <si>
    <t>3165010106730</t>
  </si>
  <si>
    <r>
      <rPr>
        <sz val="11"/>
        <rFont val="宋体"/>
        <charset val="0"/>
      </rPr>
      <t>隆彦昕</t>
    </r>
  </si>
  <si>
    <t>3165010702426</t>
  </si>
  <si>
    <r>
      <rPr>
        <sz val="11"/>
        <rFont val="宋体"/>
        <charset val="0"/>
      </rPr>
      <t>艾亥麦提</t>
    </r>
    <r>
      <rPr>
        <sz val="11"/>
        <rFont val="Times New Roman"/>
        <charset val="0"/>
      </rPr>
      <t>·</t>
    </r>
    <r>
      <rPr>
        <sz val="11"/>
        <rFont val="宋体"/>
        <charset val="0"/>
      </rPr>
      <t>艾麦尔江</t>
    </r>
  </si>
  <si>
    <t>3165120203207</t>
  </si>
  <si>
    <r>
      <rPr>
        <sz val="11"/>
        <rFont val="宋体"/>
        <charset val="0"/>
      </rPr>
      <t>师君银</t>
    </r>
  </si>
  <si>
    <t>3165010101226</t>
  </si>
  <si>
    <r>
      <rPr>
        <sz val="11"/>
        <rFont val="宋体"/>
        <charset val="0"/>
      </rPr>
      <t>菲鲁然</t>
    </r>
    <r>
      <rPr>
        <sz val="11"/>
        <rFont val="Times New Roman"/>
        <charset val="0"/>
      </rPr>
      <t>·</t>
    </r>
    <r>
      <rPr>
        <sz val="11"/>
        <rFont val="宋体"/>
        <charset val="0"/>
      </rPr>
      <t>艾勒肯</t>
    </r>
  </si>
  <si>
    <t>3165010103017</t>
  </si>
  <si>
    <r>
      <rPr>
        <sz val="11"/>
        <rFont val="宋体"/>
        <charset val="0"/>
      </rPr>
      <t>翁楠</t>
    </r>
  </si>
  <si>
    <t>3165010103104</t>
  </si>
  <si>
    <r>
      <rPr>
        <sz val="11"/>
        <rFont val="宋体"/>
        <charset val="0"/>
      </rPr>
      <t>加沙来提</t>
    </r>
    <r>
      <rPr>
        <sz val="11"/>
        <rFont val="Times New Roman"/>
        <charset val="0"/>
      </rPr>
      <t>·</t>
    </r>
    <r>
      <rPr>
        <sz val="11"/>
        <rFont val="宋体"/>
        <charset val="0"/>
      </rPr>
      <t>阿塔吾拉</t>
    </r>
  </si>
  <si>
    <t>3165010106004</t>
  </si>
  <si>
    <t>25021127</t>
  </si>
  <si>
    <r>
      <rPr>
        <sz val="11"/>
        <rFont val="宋体"/>
        <charset val="0"/>
      </rPr>
      <t>侯天一</t>
    </r>
  </si>
  <si>
    <t>3165010105019</t>
  </si>
  <si>
    <r>
      <rPr>
        <sz val="11"/>
        <rFont val="宋体"/>
        <charset val="0"/>
      </rPr>
      <t>方梦杰</t>
    </r>
  </si>
  <si>
    <t>3165100304001</t>
  </si>
  <si>
    <r>
      <rPr>
        <sz val="11"/>
        <rFont val="宋体"/>
        <charset val="0"/>
      </rPr>
      <t>热依扎</t>
    </r>
    <r>
      <rPr>
        <sz val="11"/>
        <rFont val="Times New Roman"/>
        <charset val="0"/>
      </rPr>
      <t>·</t>
    </r>
    <r>
      <rPr>
        <sz val="11"/>
        <rFont val="宋体"/>
        <charset val="0"/>
      </rPr>
      <t>马合沙提</t>
    </r>
  </si>
  <si>
    <t>3150999003127</t>
  </si>
  <si>
    <r>
      <rPr>
        <sz val="11"/>
        <rFont val="宋体"/>
        <charset val="0"/>
      </rPr>
      <t>李晓霞</t>
    </r>
  </si>
  <si>
    <t>3165010108728</t>
  </si>
  <si>
    <r>
      <rPr>
        <sz val="11"/>
        <rFont val="宋体"/>
        <charset val="0"/>
      </rPr>
      <t>李璇茜</t>
    </r>
  </si>
  <si>
    <t>3165010701212</t>
  </si>
  <si>
    <t>张云精</t>
  </si>
  <si>
    <t>3165010107917</t>
  </si>
  <si>
    <t>25021128</t>
  </si>
  <si>
    <r>
      <rPr>
        <sz val="11"/>
        <rFont val="宋体"/>
        <charset val="0"/>
      </rPr>
      <t>刘萱</t>
    </r>
  </si>
  <si>
    <t>3165050101724</t>
  </si>
  <si>
    <r>
      <rPr>
        <sz val="11"/>
        <rFont val="宋体"/>
        <charset val="0"/>
      </rPr>
      <t>李艺</t>
    </r>
  </si>
  <si>
    <t>3165010107714</t>
  </si>
  <si>
    <r>
      <rPr>
        <sz val="11"/>
        <rFont val="宋体"/>
        <charset val="0"/>
      </rPr>
      <t>姚玲</t>
    </r>
  </si>
  <si>
    <t>3165090201106</t>
  </si>
  <si>
    <t>25021129</t>
  </si>
  <si>
    <r>
      <rPr>
        <sz val="11"/>
        <rFont val="宋体"/>
        <charset val="0"/>
      </rPr>
      <t>黄沙</t>
    </r>
  </si>
  <si>
    <t>1165011403819</t>
  </si>
  <si>
    <r>
      <rPr>
        <sz val="11"/>
        <rFont val="宋体"/>
        <charset val="0"/>
      </rPr>
      <t>童乔莉</t>
    </r>
  </si>
  <si>
    <t>1165013001622</t>
  </si>
  <si>
    <t>陈昕怡</t>
  </si>
  <si>
    <t>1165040204602</t>
  </si>
  <si>
    <t>自治区测绘院</t>
  </si>
  <si>
    <t>25021130</t>
  </si>
  <si>
    <r>
      <rPr>
        <sz val="11"/>
        <rFont val="宋体"/>
        <charset val="0"/>
      </rPr>
      <t>布尔庆</t>
    </r>
  </si>
  <si>
    <t>3142999112226</t>
  </si>
  <si>
    <r>
      <rPr>
        <sz val="11"/>
        <rFont val="宋体"/>
        <charset val="0"/>
      </rPr>
      <t>韩梦姣</t>
    </r>
  </si>
  <si>
    <t>3165010109407</t>
  </si>
  <si>
    <r>
      <rPr>
        <sz val="11"/>
        <rFont val="宋体"/>
        <charset val="0"/>
      </rPr>
      <t>钟蕾</t>
    </r>
  </si>
  <si>
    <t>3145999001727</t>
  </si>
  <si>
    <r>
      <rPr>
        <sz val="11"/>
        <rFont val="宋体"/>
        <charset val="0"/>
      </rPr>
      <t>周洁</t>
    </r>
  </si>
  <si>
    <t>3142999112926</t>
  </si>
  <si>
    <r>
      <rPr>
        <sz val="11"/>
        <rFont val="宋体"/>
        <charset val="0"/>
      </rPr>
      <t>侯才生</t>
    </r>
  </si>
  <si>
    <t>3165110100510</t>
  </si>
  <si>
    <r>
      <rPr>
        <sz val="11"/>
        <rFont val="宋体"/>
        <charset val="0"/>
      </rPr>
      <t>马梅</t>
    </r>
  </si>
  <si>
    <t>3165010109408</t>
  </si>
  <si>
    <t>25021131</t>
  </si>
  <si>
    <r>
      <rPr>
        <sz val="11"/>
        <rFont val="宋体"/>
        <charset val="0"/>
      </rPr>
      <t>王怡翔</t>
    </r>
  </si>
  <si>
    <t>3142999113027</t>
  </si>
  <si>
    <r>
      <rPr>
        <sz val="11"/>
        <rFont val="宋体"/>
        <charset val="0"/>
      </rPr>
      <t>赵仁杰</t>
    </r>
  </si>
  <si>
    <t>3165080404230</t>
  </si>
  <si>
    <r>
      <rPr>
        <sz val="11"/>
        <rFont val="宋体"/>
        <charset val="0"/>
      </rPr>
      <t>马嘉琪</t>
    </r>
  </si>
  <si>
    <t>3165010105429</t>
  </si>
  <si>
    <r>
      <rPr>
        <sz val="11"/>
        <rFont val="宋体"/>
        <charset val="0"/>
      </rPr>
      <t>陈倓锐</t>
    </r>
  </si>
  <si>
    <t>3150999003819</t>
  </si>
  <si>
    <r>
      <rPr>
        <sz val="11"/>
        <rFont val="宋体"/>
        <charset val="0"/>
      </rPr>
      <t>杜建虎</t>
    </r>
  </si>
  <si>
    <t>3163999311917</t>
  </si>
  <si>
    <r>
      <rPr>
        <sz val="11"/>
        <rFont val="宋体"/>
        <charset val="0"/>
      </rPr>
      <t>姜涛</t>
    </r>
  </si>
  <si>
    <t>3165010701420</t>
  </si>
  <si>
    <t>25021132</t>
  </si>
  <si>
    <r>
      <rPr>
        <sz val="11"/>
        <rFont val="宋体"/>
        <charset val="0"/>
      </rPr>
      <t>王文蒲</t>
    </r>
  </si>
  <si>
    <t>3165010109419</t>
  </si>
  <si>
    <r>
      <rPr>
        <sz val="11"/>
        <rFont val="宋体"/>
        <charset val="0"/>
      </rPr>
      <t>高珍珍</t>
    </r>
  </si>
  <si>
    <t>3165090203204</t>
  </si>
  <si>
    <r>
      <rPr>
        <sz val="11"/>
        <rFont val="宋体"/>
        <charset val="0"/>
      </rPr>
      <t>刘亚杰</t>
    </r>
  </si>
  <si>
    <t>3165010103006</t>
  </si>
  <si>
    <r>
      <rPr>
        <sz val="11"/>
        <rFont val="宋体"/>
        <charset val="0"/>
      </rPr>
      <t>任书志</t>
    </r>
  </si>
  <si>
    <t>3142999111609</t>
  </si>
  <si>
    <r>
      <rPr>
        <sz val="11"/>
        <rFont val="宋体"/>
        <charset val="0"/>
      </rPr>
      <t>梅丽都尔</t>
    </r>
    <r>
      <rPr>
        <sz val="11"/>
        <rFont val="Times New Roman"/>
        <charset val="0"/>
      </rPr>
      <t>·</t>
    </r>
    <r>
      <rPr>
        <sz val="11"/>
        <rFont val="宋体"/>
        <charset val="0"/>
      </rPr>
      <t>包拉提</t>
    </r>
  </si>
  <si>
    <t>3165010700307</t>
  </si>
  <si>
    <r>
      <rPr>
        <sz val="11"/>
        <rFont val="宋体"/>
        <charset val="0"/>
      </rPr>
      <t>杨烁</t>
    </r>
  </si>
  <si>
    <t>3165010109327</t>
  </si>
  <si>
    <t>自治区自然资源规划研究院（自治区不动产登记中心）</t>
  </si>
  <si>
    <t>25021133</t>
  </si>
  <si>
    <r>
      <rPr>
        <sz val="11"/>
        <rFont val="宋体"/>
        <charset val="0"/>
      </rPr>
      <t>高晨雪</t>
    </r>
  </si>
  <si>
    <t>3165010105415</t>
  </si>
  <si>
    <r>
      <rPr>
        <sz val="11"/>
        <rFont val="宋体"/>
        <charset val="0"/>
      </rPr>
      <t>马瑞</t>
    </r>
  </si>
  <si>
    <t>3165060302420</t>
  </si>
  <si>
    <r>
      <rPr>
        <sz val="11"/>
        <rFont val="宋体"/>
        <charset val="0"/>
      </rPr>
      <t>刘洁</t>
    </r>
  </si>
  <si>
    <t>3165010105110</t>
  </si>
  <si>
    <r>
      <rPr>
        <sz val="11"/>
        <rFont val="宋体"/>
        <charset val="0"/>
      </rPr>
      <t>刘子豪</t>
    </r>
  </si>
  <si>
    <t>3165010102610</t>
  </si>
  <si>
    <r>
      <rPr>
        <sz val="11"/>
        <rFont val="宋体"/>
        <charset val="0"/>
      </rPr>
      <t>谢廷仪</t>
    </r>
  </si>
  <si>
    <t>3165010108001</t>
  </si>
  <si>
    <r>
      <rPr>
        <sz val="11"/>
        <rFont val="宋体"/>
        <charset val="0"/>
      </rPr>
      <t>王玥</t>
    </r>
  </si>
  <si>
    <t>3165010103125</t>
  </si>
  <si>
    <r>
      <rPr>
        <sz val="11"/>
        <rFont val="宋体"/>
        <charset val="0"/>
      </rPr>
      <t>玛合皮扎</t>
    </r>
    <r>
      <rPr>
        <sz val="11"/>
        <rFont val="Times New Roman"/>
        <charset val="0"/>
      </rPr>
      <t>·</t>
    </r>
    <r>
      <rPr>
        <sz val="11"/>
        <rFont val="宋体"/>
        <charset val="0"/>
      </rPr>
      <t>巴岱泥</t>
    </r>
  </si>
  <si>
    <t>3165010103523</t>
  </si>
  <si>
    <r>
      <rPr>
        <sz val="11"/>
        <rFont val="宋体"/>
        <charset val="0"/>
      </rPr>
      <t>郭梦颖</t>
    </r>
  </si>
  <si>
    <t>3165010109620</t>
  </si>
  <si>
    <r>
      <rPr>
        <sz val="11"/>
        <rFont val="宋体"/>
        <charset val="0"/>
      </rPr>
      <t>许灿灿</t>
    </r>
  </si>
  <si>
    <t>3165010702402</t>
  </si>
  <si>
    <r>
      <rPr>
        <sz val="11"/>
        <rFont val="宋体"/>
        <charset val="0"/>
      </rPr>
      <t>齐加旭</t>
    </r>
  </si>
  <si>
    <t>3165010102703</t>
  </si>
  <si>
    <r>
      <rPr>
        <sz val="11"/>
        <rFont val="宋体"/>
        <charset val="0"/>
      </rPr>
      <t>单守昆</t>
    </r>
  </si>
  <si>
    <t>3165010106820</t>
  </si>
  <si>
    <r>
      <rPr>
        <sz val="11"/>
        <rFont val="宋体"/>
        <charset val="0"/>
      </rPr>
      <t>王尧炜</t>
    </r>
  </si>
  <si>
    <t>3165010107907</t>
  </si>
  <si>
    <t>放弃</t>
  </si>
  <si>
    <t>25021135</t>
  </si>
  <si>
    <r>
      <rPr>
        <sz val="11"/>
        <rFont val="宋体"/>
        <charset val="0"/>
      </rPr>
      <t>翟晓辉</t>
    </r>
  </si>
  <si>
    <t>3115999004119</t>
  </si>
  <si>
    <r>
      <rPr>
        <sz val="11"/>
        <rFont val="宋体"/>
        <charset val="0"/>
      </rPr>
      <t>曹彬</t>
    </r>
  </si>
  <si>
    <t>3165010102414</t>
  </si>
  <si>
    <r>
      <rPr>
        <sz val="11"/>
        <rFont val="宋体"/>
        <charset val="0"/>
      </rPr>
      <t>张磊</t>
    </r>
  </si>
  <si>
    <t>3165010100427</t>
  </si>
  <si>
    <t>25021136</t>
  </si>
  <si>
    <r>
      <rPr>
        <sz val="11"/>
        <rFont val="宋体"/>
        <charset val="0"/>
      </rPr>
      <t>钟秀娟</t>
    </r>
  </si>
  <si>
    <t>3165010109906</t>
  </si>
  <si>
    <r>
      <rPr>
        <sz val="11"/>
        <rFont val="宋体"/>
        <charset val="0"/>
      </rPr>
      <t>阿热依</t>
    </r>
    <r>
      <rPr>
        <sz val="11"/>
        <rFont val="Times New Roman"/>
        <charset val="0"/>
      </rPr>
      <t>·</t>
    </r>
    <r>
      <rPr>
        <sz val="11"/>
        <rFont val="宋体"/>
        <charset val="0"/>
      </rPr>
      <t>阿布代西</t>
    </r>
  </si>
  <si>
    <t>3165010107203</t>
  </si>
  <si>
    <r>
      <rPr>
        <sz val="11"/>
        <rFont val="宋体"/>
        <charset val="0"/>
      </rPr>
      <t>吉别克</t>
    </r>
    <r>
      <rPr>
        <sz val="11"/>
        <rFont val="Times New Roman"/>
        <charset val="0"/>
      </rPr>
      <t>·</t>
    </r>
    <r>
      <rPr>
        <sz val="11"/>
        <rFont val="宋体"/>
        <charset val="0"/>
      </rPr>
      <t>哈力克巴义</t>
    </r>
  </si>
  <si>
    <t>3165010108220</t>
  </si>
  <si>
    <t>自治区自然资源资料档案馆（自治区自然资源数据中心）</t>
  </si>
  <si>
    <t>25021137</t>
  </si>
  <si>
    <r>
      <rPr>
        <sz val="11"/>
        <rFont val="宋体"/>
        <charset val="0"/>
      </rPr>
      <t>唐磊</t>
    </r>
  </si>
  <si>
    <t>3150999003311</t>
  </si>
  <si>
    <t>马伟豪</t>
  </si>
  <si>
    <t>3165010101421</t>
  </si>
  <si>
    <r>
      <rPr>
        <sz val="11"/>
        <rFont val="宋体"/>
        <charset val="0"/>
      </rPr>
      <t>张浩哲</t>
    </r>
  </si>
  <si>
    <t>3165090201828</t>
  </si>
  <si>
    <t>25021138</t>
  </si>
  <si>
    <r>
      <rPr>
        <sz val="11"/>
        <rFont val="宋体"/>
        <charset val="0"/>
      </rPr>
      <t>李冰玉</t>
    </r>
  </si>
  <si>
    <t>3165010702214</t>
  </si>
  <si>
    <r>
      <rPr>
        <sz val="11"/>
        <rFont val="宋体"/>
        <charset val="0"/>
      </rPr>
      <t>张琦琳</t>
    </r>
  </si>
  <si>
    <t>3163999311026</t>
  </si>
  <si>
    <r>
      <rPr>
        <sz val="11"/>
        <rFont val="宋体"/>
        <charset val="0"/>
      </rPr>
      <t>范厚旭</t>
    </r>
  </si>
  <si>
    <t>3165010102928</t>
  </si>
  <si>
    <r>
      <rPr>
        <sz val="11"/>
        <rFont val="宋体"/>
        <charset val="0"/>
      </rPr>
      <t>杨梅</t>
    </r>
  </si>
  <si>
    <t>3150999003227</t>
  </si>
  <si>
    <r>
      <rPr>
        <sz val="11"/>
        <rFont val="宋体"/>
        <charset val="0"/>
      </rPr>
      <t>丽扎</t>
    </r>
    <r>
      <rPr>
        <sz val="11"/>
        <rFont val="Times New Roman"/>
        <charset val="0"/>
      </rPr>
      <t>·</t>
    </r>
    <r>
      <rPr>
        <sz val="11"/>
        <rFont val="宋体"/>
        <charset val="0"/>
      </rPr>
      <t>达吾列提</t>
    </r>
  </si>
  <si>
    <t>3165010700418</t>
  </si>
  <si>
    <r>
      <rPr>
        <sz val="11"/>
        <rFont val="宋体"/>
        <charset val="0"/>
      </rPr>
      <t>孙雨蒙</t>
    </r>
  </si>
  <si>
    <t>3165010109501</t>
  </si>
  <si>
    <t>25021139</t>
  </si>
  <si>
    <r>
      <rPr>
        <sz val="11"/>
        <rFont val="宋体"/>
        <charset val="0"/>
      </rPr>
      <t>凌林林</t>
    </r>
  </si>
  <si>
    <t>3165120203210</t>
  </si>
  <si>
    <r>
      <rPr>
        <sz val="11"/>
        <rFont val="宋体"/>
        <charset val="0"/>
      </rPr>
      <t>组里塞斯</t>
    </r>
  </si>
  <si>
    <t>3165180100504</t>
  </si>
  <si>
    <r>
      <rPr>
        <sz val="11"/>
        <rFont val="宋体"/>
        <charset val="0"/>
      </rPr>
      <t>王雅聪</t>
    </r>
  </si>
  <si>
    <t>3165010107224</t>
  </si>
  <si>
    <t>25021141</t>
  </si>
  <si>
    <r>
      <rPr>
        <sz val="11"/>
        <rFont val="宋体"/>
        <charset val="0"/>
      </rPr>
      <t>王美君</t>
    </r>
  </si>
  <si>
    <t>3165040502012</t>
  </si>
  <si>
    <t>自治区国土空间规划研究中心</t>
  </si>
  <si>
    <t>25021142</t>
  </si>
  <si>
    <r>
      <rPr>
        <sz val="11"/>
        <rFont val="宋体"/>
        <charset val="0"/>
      </rPr>
      <t>马瑞昀</t>
    </r>
  </si>
  <si>
    <t>3165010107329</t>
  </si>
  <si>
    <r>
      <rPr>
        <sz val="11"/>
        <rFont val="宋体"/>
        <charset val="0"/>
      </rPr>
      <t>谢姆西努尔</t>
    </r>
    <r>
      <rPr>
        <sz val="11"/>
        <rFont val="Times New Roman"/>
        <charset val="0"/>
      </rPr>
      <t>·</t>
    </r>
    <r>
      <rPr>
        <sz val="11"/>
        <rFont val="宋体"/>
        <charset val="0"/>
      </rPr>
      <t>图尔贡</t>
    </r>
  </si>
  <si>
    <t>3165010109523</t>
  </si>
  <si>
    <r>
      <rPr>
        <sz val="11"/>
        <rFont val="宋体"/>
        <charset val="0"/>
      </rPr>
      <t>孜巴</t>
    </r>
    <r>
      <rPr>
        <sz val="11"/>
        <rFont val="Times New Roman"/>
        <charset val="0"/>
      </rPr>
      <t>·</t>
    </r>
    <r>
      <rPr>
        <sz val="11"/>
        <rFont val="宋体"/>
        <charset val="0"/>
      </rPr>
      <t>木拉提</t>
    </r>
  </si>
  <si>
    <t>3165010700201</t>
  </si>
  <si>
    <t>25021143</t>
  </si>
  <si>
    <r>
      <rPr>
        <sz val="11"/>
        <rFont val="宋体"/>
        <charset val="0"/>
      </rPr>
      <t>高慧</t>
    </r>
  </si>
  <si>
    <t>3165010108030</t>
  </si>
  <si>
    <r>
      <rPr>
        <sz val="11"/>
        <rFont val="宋体"/>
        <charset val="0"/>
      </rPr>
      <t>王菲</t>
    </r>
  </si>
  <si>
    <t>3165010105616</t>
  </si>
  <si>
    <r>
      <rPr>
        <sz val="11"/>
        <rFont val="宋体"/>
        <charset val="0"/>
      </rPr>
      <t>马丽</t>
    </r>
  </si>
  <si>
    <t>3165010101012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</si>
</sst>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0"/>
    </font>
    <font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9"/>
  <sheetViews>
    <sheetView tabSelected="1" view="pageBreakPreview" zoomScaleNormal="100" topLeftCell="A24" workbookViewId="0">
      <selection activeCell="H25" sqref="H25"/>
    </sheetView>
  </sheetViews>
  <sheetFormatPr defaultColWidth="9" defaultRowHeight="13.5"/>
  <cols>
    <col min="2" max="2" width="11.5" customWidth="1"/>
    <col min="3" max="3" width="10.75" customWidth="1"/>
    <col min="4" max="4" width="10.25" customWidth="1"/>
    <col min="5" max="7" width="10.125" customWidth="1"/>
    <col min="8" max="8" width="9.375"/>
    <col min="10" max="10" width="9.875" customWidth="1"/>
  </cols>
  <sheetData>
    <row r="1" ht="20.25" spans="1:1">
      <c r="A1" s="1" t="s">
        <v>0</v>
      </c>
    </row>
    <row r="2" ht="68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8.5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</row>
    <row r="4" ht="30" spans="1:11">
      <c r="A4" s="4">
        <v>1</v>
      </c>
      <c r="B4" s="5" t="s">
        <v>13</v>
      </c>
      <c r="C4" s="6" t="s">
        <v>14</v>
      </c>
      <c r="D4" s="7" t="s">
        <v>15</v>
      </c>
      <c r="E4" s="7" t="s">
        <v>16</v>
      </c>
      <c r="F4" s="8">
        <v>189.5</v>
      </c>
      <c r="G4" s="8">
        <v>84</v>
      </c>
      <c r="H4" s="8">
        <f t="shared" ref="H4:H21" si="0">(F4/3)*0.4+G4*0.6</f>
        <v>75.6666666666667</v>
      </c>
      <c r="I4" s="7">
        <v>1</v>
      </c>
      <c r="J4" s="4" t="s">
        <v>17</v>
      </c>
      <c r="K4" s="4"/>
    </row>
    <row r="5" ht="30" spans="1:11">
      <c r="A5" s="4">
        <v>2</v>
      </c>
      <c r="B5" s="5"/>
      <c r="C5" s="6"/>
      <c r="D5" s="7" t="s">
        <v>18</v>
      </c>
      <c r="E5" s="7" t="s">
        <v>19</v>
      </c>
      <c r="F5" s="8">
        <v>159.5</v>
      </c>
      <c r="G5" s="8">
        <v>82.6</v>
      </c>
      <c r="H5" s="8">
        <f t="shared" si="0"/>
        <v>70.8266666666667</v>
      </c>
      <c r="I5" s="7">
        <v>2</v>
      </c>
      <c r="J5" s="4" t="s">
        <v>17</v>
      </c>
      <c r="K5" s="4"/>
    </row>
    <row r="6" ht="30" spans="1:11">
      <c r="A6" s="4">
        <v>3</v>
      </c>
      <c r="B6" s="5"/>
      <c r="C6" s="6"/>
      <c r="D6" s="7" t="s">
        <v>20</v>
      </c>
      <c r="E6" s="7" t="s">
        <v>21</v>
      </c>
      <c r="F6" s="8">
        <v>159.5</v>
      </c>
      <c r="G6" s="8">
        <v>81.4</v>
      </c>
      <c r="H6" s="8">
        <f t="shared" si="0"/>
        <v>70.1066666666667</v>
      </c>
      <c r="I6" s="7">
        <v>3</v>
      </c>
      <c r="J6" s="4" t="s">
        <v>17</v>
      </c>
      <c r="K6" s="4"/>
    </row>
    <row r="7" ht="30" spans="1:11">
      <c r="A7" s="4">
        <v>4</v>
      </c>
      <c r="B7" s="5"/>
      <c r="C7" s="6"/>
      <c r="D7" s="7" t="s">
        <v>22</v>
      </c>
      <c r="E7" s="7" t="s">
        <v>23</v>
      </c>
      <c r="F7" s="8">
        <v>160</v>
      </c>
      <c r="G7" s="8">
        <v>78.8</v>
      </c>
      <c r="H7" s="8">
        <f t="shared" si="0"/>
        <v>68.6133333333333</v>
      </c>
      <c r="I7" s="7">
        <v>4</v>
      </c>
      <c r="J7" s="4"/>
      <c r="K7" s="4"/>
    </row>
    <row r="8" ht="30" spans="1:11">
      <c r="A8" s="4">
        <v>5</v>
      </c>
      <c r="B8" s="5"/>
      <c r="C8" s="6"/>
      <c r="D8" s="7" t="s">
        <v>24</v>
      </c>
      <c r="E8" s="7" t="s">
        <v>25</v>
      </c>
      <c r="F8" s="8">
        <v>144</v>
      </c>
      <c r="G8" s="8">
        <v>81.6</v>
      </c>
      <c r="H8" s="8">
        <f t="shared" si="0"/>
        <v>68.16</v>
      </c>
      <c r="I8" s="7">
        <v>5</v>
      </c>
      <c r="J8" s="4"/>
      <c r="K8" s="4"/>
    </row>
    <row r="9" ht="30" spans="1:11">
      <c r="A9" s="4">
        <v>6</v>
      </c>
      <c r="B9" s="5"/>
      <c r="C9" s="6"/>
      <c r="D9" s="7" t="s">
        <v>26</v>
      </c>
      <c r="E9" s="7" t="s">
        <v>27</v>
      </c>
      <c r="F9" s="8">
        <v>154</v>
      </c>
      <c r="G9" s="8">
        <v>79</v>
      </c>
      <c r="H9" s="8">
        <f t="shared" si="0"/>
        <v>67.9333333333333</v>
      </c>
      <c r="I9" s="7">
        <v>6</v>
      </c>
      <c r="J9" s="4"/>
      <c r="K9" s="4"/>
    </row>
    <row r="10" ht="30" spans="1:11">
      <c r="A10" s="4">
        <v>7</v>
      </c>
      <c r="B10" s="5"/>
      <c r="C10" s="6"/>
      <c r="D10" s="7" t="s">
        <v>28</v>
      </c>
      <c r="E10" s="7" t="s">
        <v>29</v>
      </c>
      <c r="F10" s="8">
        <v>138</v>
      </c>
      <c r="G10" s="8">
        <v>76.6</v>
      </c>
      <c r="H10" s="8">
        <f t="shared" si="0"/>
        <v>64.36</v>
      </c>
      <c r="I10" s="7">
        <v>7</v>
      </c>
      <c r="J10" s="4"/>
      <c r="K10" s="4"/>
    </row>
    <row r="11" ht="30" spans="1:11">
      <c r="A11" s="4">
        <v>8</v>
      </c>
      <c r="B11" s="5"/>
      <c r="C11" s="6"/>
      <c r="D11" s="7" t="s">
        <v>30</v>
      </c>
      <c r="E11" s="7" t="s">
        <v>31</v>
      </c>
      <c r="F11" s="8">
        <v>140</v>
      </c>
      <c r="G11" s="8">
        <v>67.8</v>
      </c>
      <c r="H11" s="8">
        <f t="shared" si="0"/>
        <v>59.3466666666667</v>
      </c>
      <c r="I11" s="7">
        <v>8</v>
      </c>
      <c r="J11" s="4"/>
      <c r="K11" s="4"/>
    </row>
    <row r="12" ht="30" spans="1:11">
      <c r="A12" s="4">
        <v>9</v>
      </c>
      <c r="B12" s="5"/>
      <c r="C12" s="6"/>
      <c r="D12" s="7" t="s">
        <v>32</v>
      </c>
      <c r="E12" s="7" t="s">
        <v>33</v>
      </c>
      <c r="F12" s="8">
        <v>138</v>
      </c>
      <c r="G12" s="8">
        <v>67.6</v>
      </c>
      <c r="H12" s="8">
        <f t="shared" si="0"/>
        <v>58.96</v>
      </c>
      <c r="I12" s="7">
        <v>9</v>
      </c>
      <c r="J12" s="4"/>
      <c r="K12" s="4"/>
    </row>
    <row r="13" ht="30" spans="1:11">
      <c r="A13" s="4">
        <v>10</v>
      </c>
      <c r="B13" s="5"/>
      <c r="C13" s="6" t="s">
        <v>34</v>
      </c>
      <c r="D13" s="7" t="s">
        <v>35</v>
      </c>
      <c r="E13" s="7" t="s">
        <v>36</v>
      </c>
      <c r="F13" s="8">
        <v>199</v>
      </c>
      <c r="G13" s="8">
        <v>84.2</v>
      </c>
      <c r="H13" s="8">
        <f t="shared" si="0"/>
        <v>77.0533333333333</v>
      </c>
      <c r="I13" s="7">
        <v>1</v>
      </c>
      <c r="J13" s="4" t="s">
        <v>17</v>
      </c>
      <c r="K13" s="4"/>
    </row>
    <row r="14" ht="30" spans="1:11">
      <c r="A14" s="4">
        <v>11</v>
      </c>
      <c r="B14" s="5"/>
      <c r="C14" s="6"/>
      <c r="D14" s="7" t="s">
        <v>37</v>
      </c>
      <c r="E14" s="7" t="s">
        <v>38</v>
      </c>
      <c r="F14" s="8">
        <v>191</v>
      </c>
      <c r="G14" s="8">
        <v>83.8</v>
      </c>
      <c r="H14" s="8">
        <f t="shared" si="0"/>
        <v>75.7466666666667</v>
      </c>
      <c r="I14" s="7">
        <v>2</v>
      </c>
      <c r="J14" s="4" t="s">
        <v>17</v>
      </c>
      <c r="K14" s="4"/>
    </row>
    <row r="15" ht="30" spans="1:11">
      <c r="A15" s="4">
        <v>12</v>
      </c>
      <c r="B15" s="5"/>
      <c r="C15" s="6"/>
      <c r="D15" s="7" t="s">
        <v>39</v>
      </c>
      <c r="E15" s="7" t="s">
        <v>40</v>
      </c>
      <c r="F15" s="8">
        <v>183</v>
      </c>
      <c r="G15" s="8">
        <v>77</v>
      </c>
      <c r="H15" s="8">
        <f t="shared" si="0"/>
        <v>70.6</v>
      </c>
      <c r="I15" s="7">
        <v>3</v>
      </c>
      <c r="J15" s="4"/>
      <c r="K15" s="4"/>
    </row>
    <row r="16" ht="30" spans="1:11">
      <c r="A16" s="4">
        <v>13</v>
      </c>
      <c r="B16" s="5"/>
      <c r="C16" s="6"/>
      <c r="D16" s="7" t="s">
        <v>41</v>
      </c>
      <c r="E16" s="7" t="s">
        <v>42</v>
      </c>
      <c r="F16" s="8">
        <v>181</v>
      </c>
      <c r="G16" s="8">
        <v>76</v>
      </c>
      <c r="H16" s="8">
        <f t="shared" si="0"/>
        <v>69.7333333333333</v>
      </c>
      <c r="I16" s="7">
        <v>4</v>
      </c>
      <c r="J16" s="4"/>
      <c r="K16" s="4"/>
    </row>
    <row r="17" ht="30" spans="1:11">
      <c r="A17" s="4">
        <v>14</v>
      </c>
      <c r="B17" s="5"/>
      <c r="C17" s="6"/>
      <c r="D17" s="7" t="s">
        <v>43</v>
      </c>
      <c r="E17" s="7" t="s">
        <v>44</v>
      </c>
      <c r="F17" s="8">
        <v>177</v>
      </c>
      <c r="G17" s="8">
        <v>75.2</v>
      </c>
      <c r="H17" s="8">
        <f t="shared" si="0"/>
        <v>68.72</v>
      </c>
      <c r="I17" s="7">
        <v>5</v>
      </c>
      <c r="J17" s="4"/>
      <c r="K17" s="4"/>
    </row>
    <row r="18" ht="30" spans="1:11">
      <c r="A18" s="4">
        <v>15</v>
      </c>
      <c r="B18" s="5"/>
      <c r="C18" s="6"/>
      <c r="D18" s="7" t="s">
        <v>45</v>
      </c>
      <c r="E18" s="7" t="s">
        <v>46</v>
      </c>
      <c r="F18" s="8">
        <v>175</v>
      </c>
      <c r="G18" s="8">
        <v>62.6</v>
      </c>
      <c r="H18" s="8">
        <f t="shared" si="0"/>
        <v>60.8933333333333</v>
      </c>
      <c r="I18" s="7">
        <v>6</v>
      </c>
      <c r="J18" s="4"/>
      <c r="K18" s="4"/>
    </row>
    <row r="19" ht="30" spans="1:11">
      <c r="A19" s="4">
        <v>16</v>
      </c>
      <c r="B19" s="5"/>
      <c r="C19" s="6" t="s">
        <v>47</v>
      </c>
      <c r="D19" s="7" t="s">
        <v>48</v>
      </c>
      <c r="E19" s="7" t="s">
        <v>49</v>
      </c>
      <c r="F19" s="8">
        <v>207</v>
      </c>
      <c r="G19" s="8">
        <v>86.4</v>
      </c>
      <c r="H19" s="8">
        <f t="shared" si="0"/>
        <v>79.44</v>
      </c>
      <c r="I19" s="7">
        <v>1</v>
      </c>
      <c r="J19" s="4" t="s">
        <v>17</v>
      </c>
      <c r="K19" s="4"/>
    </row>
    <row r="20" ht="30" spans="1:11">
      <c r="A20" s="4">
        <v>17</v>
      </c>
      <c r="B20" s="5"/>
      <c r="C20" s="6"/>
      <c r="D20" s="7" t="s">
        <v>50</v>
      </c>
      <c r="E20" s="7" t="s">
        <v>51</v>
      </c>
      <c r="F20" s="8">
        <v>205.5</v>
      </c>
      <c r="G20" s="8">
        <v>81.2</v>
      </c>
      <c r="H20" s="8">
        <f t="shared" si="0"/>
        <v>76.12</v>
      </c>
      <c r="I20" s="7">
        <v>2</v>
      </c>
      <c r="J20" s="4"/>
      <c r="K20" s="4"/>
    </row>
    <row r="21" ht="30" spans="1:11">
      <c r="A21" s="4">
        <v>18</v>
      </c>
      <c r="B21" s="5"/>
      <c r="C21" s="6"/>
      <c r="D21" s="7" t="s">
        <v>52</v>
      </c>
      <c r="E21" s="7" t="s">
        <v>53</v>
      </c>
      <c r="F21" s="8">
        <v>211</v>
      </c>
      <c r="G21" s="8">
        <v>19.2</v>
      </c>
      <c r="H21" s="8">
        <f t="shared" si="0"/>
        <v>39.6533333333333</v>
      </c>
      <c r="I21" s="7">
        <v>3</v>
      </c>
      <c r="J21" s="4"/>
      <c r="K21" s="4"/>
    </row>
    <row r="22" ht="30" spans="1:11">
      <c r="A22" s="4">
        <v>19</v>
      </c>
      <c r="B22" s="5"/>
      <c r="C22" s="6" t="s">
        <v>54</v>
      </c>
      <c r="D22" s="7" t="s">
        <v>55</v>
      </c>
      <c r="E22" s="7" t="s">
        <v>56</v>
      </c>
      <c r="F22" s="8">
        <v>213.5</v>
      </c>
      <c r="G22" s="8">
        <v>89.2</v>
      </c>
      <c r="H22" s="8">
        <f t="shared" ref="H22:H24" si="1">(F22/3)*0.5+G22*0.5</f>
        <v>80.1833333333333</v>
      </c>
      <c r="I22" s="7">
        <v>1</v>
      </c>
      <c r="J22" s="4" t="s">
        <v>17</v>
      </c>
      <c r="K22" s="4"/>
    </row>
    <row r="23" ht="30" spans="1:11">
      <c r="A23" s="4">
        <v>20</v>
      </c>
      <c r="B23" s="5"/>
      <c r="C23" s="6"/>
      <c r="D23" s="7" t="s">
        <v>57</v>
      </c>
      <c r="E23" s="7" t="s">
        <v>58</v>
      </c>
      <c r="F23" s="8">
        <v>226.5</v>
      </c>
      <c r="G23" s="8">
        <v>82</v>
      </c>
      <c r="H23" s="8">
        <f t="shared" si="1"/>
        <v>78.75</v>
      </c>
      <c r="I23" s="7">
        <v>2</v>
      </c>
      <c r="J23" s="4"/>
      <c r="K23" s="4"/>
    </row>
    <row r="24" ht="30" spans="1:11">
      <c r="A24" s="4">
        <v>21</v>
      </c>
      <c r="B24" s="5"/>
      <c r="C24" s="6"/>
      <c r="D24" s="7" t="s">
        <v>59</v>
      </c>
      <c r="E24" s="7" t="s">
        <v>60</v>
      </c>
      <c r="F24" s="8">
        <v>199</v>
      </c>
      <c r="G24" s="8">
        <v>74.6</v>
      </c>
      <c r="H24" s="8">
        <f t="shared" si="1"/>
        <v>70.4666666666667</v>
      </c>
      <c r="I24" s="7">
        <v>3</v>
      </c>
      <c r="J24" s="4"/>
      <c r="K24" s="4"/>
    </row>
    <row r="25" ht="30" spans="1:11">
      <c r="A25" s="4">
        <v>22</v>
      </c>
      <c r="B25" s="5" t="s">
        <v>61</v>
      </c>
      <c r="C25" s="6" t="s">
        <v>62</v>
      </c>
      <c r="D25" s="7" t="s">
        <v>63</v>
      </c>
      <c r="E25" s="7" t="s">
        <v>64</v>
      </c>
      <c r="F25" s="8">
        <v>191</v>
      </c>
      <c r="G25" s="8">
        <v>82.4</v>
      </c>
      <c r="H25" s="8">
        <f>(F25/3)*0.4+G25*0.6</f>
        <v>74.9066666666667</v>
      </c>
      <c r="I25" s="7">
        <v>1</v>
      </c>
      <c r="J25" s="4" t="s">
        <v>17</v>
      </c>
      <c r="K25" s="4"/>
    </row>
    <row r="26" ht="30" spans="1:11">
      <c r="A26" s="4">
        <v>23</v>
      </c>
      <c r="B26" s="5"/>
      <c r="C26" s="6"/>
      <c r="D26" s="7" t="s">
        <v>65</v>
      </c>
      <c r="E26" s="7" t="s">
        <v>66</v>
      </c>
      <c r="F26" s="8">
        <v>185</v>
      </c>
      <c r="G26" s="8">
        <v>80.4</v>
      </c>
      <c r="H26" s="8">
        <f>(F26/3)*0.4+G26*0.6</f>
        <v>72.9066666666667</v>
      </c>
      <c r="I26" s="7">
        <v>2</v>
      </c>
      <c r="J26" s="4" t="s">
        <v>17</v>
      </c>
      <c r="K26" s="4"/>
    </row>
    <row r="27" ht="30" spans="1:11">
      <c r="A27" s="4">
        <v>24</v>
      </c>
      <c r="B27" s="5"/>
      <c r="C27" s="6"/>
      <c r="D27" s="7" t="s">
        <v>67</v>
      </c>
      <c r="E27" s="7" t="s">
        <v>68</v>
      </c>
      <c r="F27" s="8">
        <v>186.5</v>
      </c>
      <c r="G27" s="8">
        <v>77.8</v>
      </c>
      <c r="H27" s="8">
        <f>(F27/3)*0.4+G27*0.6</f>
        <v>71.5466666666667</v>
      </c>
      <c r="I27" s="7">
        <v>3</v>
      </c>
      <c r="J27" s="4"/>
      <c r="K27" s="4"/>
    </row>
    <row r="28" ht="30" spans="1:11">
      <c r="A28" s="4">
        <v>25</v>
      </c>
      <c r="B28" s="5"/>
      <c r="C28" s="6"/>
      <c r="D28" s="7" t="s">
        <v>69</v>
      </c>
      <c r="E28" s="7" t="s">
        <v>70</v>
      </c>
      <c r="F28" s="8">
        <v>187.5</v>
      </c>
      <c r="G28" s="9">
        <v>76.4</v>
      </c>
      <c r="H28" s="8">
        <f>(F28/3)*0.4+G28*0.6</f>
        <v>70.84</v>
      </c>
      <c r="I28" s="7">
        <v>4</v>
      </c>
      <c r="J28" s="4"/>
      <c r="K28" s="4"/>
    </row>
    <row r="29" ht="30" spans="1:11">
      <c r="A29" s="4">
        <v>26</v>
      </c>
      <c r="B29" s="5"/>
      <c r="C29" s="6"/>
      <c r="D29" s="7" t="s">
        <v>71</v>
      </c>
      <c r="E29" s="7" t="s">
        <v>72</v>
      </c>
      <c r="F29" s="8">
        <v>181.5</v>
      </c>
      <c r="G29" s="8">
        <v>76.6</v>
      </c>
      <c r="H29" s="8">
        <f>(F29/3)*0.4+G29*0.6</f>
        <v>70.16</v>
      </c>
      <c r="I29" s="7">
        <v>5</v>
      </c>
      <c r="J29" s="4"/>
      <c r="K29" s="4"/>
    </row>
    <row r="30" ht="30" spans="1:11">
      <c r="A30" s="4">
        <v>27</v>
      </c>
      <c r="B30" s="5"/>
      <c r="C30" s="6"/>
      <c r="D30" s="7" t="s">
        <v>73</v>
      </c>
      <c r="E30" s="7" t="s">
        <v>74</v>
      </c>
      <c r="F30" s="8">
        <v>172.5</v>
      </c>
      <c r="G30" s="8">
        <v>71</v>
      </c>
      <c r="H30" s="8">
        <f>(F30/3)*0.4+G30*0.6</f>
        <v>65.6</v>
      </c>
      <c r="I30" s="7">
        <v>6</v>
      </c>
      <c r="J30" s="4"/>
      <c r="K30" s="4"/>
    </row>
    <row r="31" ht="30" spans="1:11">
      <c r="A31" s="4">
        <v>28</v>
      </c>
      <c r="B31" s="5"/>
      <c r="C31" s="6" t="s">
        <v>75</v>
      </c>
      <c r="D31" s="7" t="s">
        <v>76</v>
      </c>
      <c r="E31" s="7" t="s">
        <v>77</v>
      </c>
      <c r="F31" s="8">
        <v>185</v>
      </c>
      <c r="G31" s="8">
        <v>88.2</v>
      </c>
      <c r="H31" s="8">
        <f t="shared" ref="H25:H60" si="2">(F31/3)*0.4+G31*0.6</f>
        <v>77.5866666666667</v>
      </c>
      <c r="I31" s="7">
        <v>1</v>
      </c>
      <c r="J31" s="4" t="s">
        <v>17</v>
      </c>
      <c r="K31" s="4"/>
    </row>
    <row r="32" ht="30" spans="1:11">
      <c r="A32" s="4">
        <v>29</v>
      </c>
      <c r="B32" s="5"/>
      <c r="C32" s="6"/>
      <c r="D32" s="7" t="s">
        <v>78</v>
      </c>
      <c r="E32" s="7" t="s">
        <v>79</v>
      </c>
      <c r="F32" s="8">
        <v>183.5</v>
      </c>
      <c r="G32" s="8">
        <v>80.8</v>
      </c>
      <c r="H32" s="8">
        <f t="shared" si="2"/>
        <v>72.9466666666667</v>
      </c>
      <c r="I32" s="7">
        <v>2</v>
      </c>
      <c r="J32" s="4" t="s">
        <v>17</v>
      </c>
      <c r="K32" s="4"/>
    </row>
    <row r="33" ht="30" spans="1:11">
      <c r="A33" s="4">
        <v>30</v>
      </c>
      <c r="B33" s="5"/>
      <c r="C33" s="6"/>
      <c r="D33" s="7" t="s">
        <v>80</v>
      </c>
      <c r="E33" s="7" t="s">
        <v>81</v>
      </c>
      <c r="F33" s="8">
        <v>200.5</v>
      </c>
      <c r="G33" s="8">
        <v>75.2</v>
      </c>
      <c r="H33" s="8">
        <f t="shared" si="2"/>
        <v>71.8533333333333</v>
      </c>
      <c r="I33" s="7">
        <v>3</v>
      </c>
      <c r="J33" s="4"/>
      <c r="K33" s="4"/>
    </row>
    <row r="34" ht="30" spans="1:11">
      <c r="A34" s="4">
        <v>31</v>
      </c>
      <c r="B34" s="5"/>
      <c r="C34" s="6"/>
      <c r="D34" s="7" t="s">
        <v>82</v>
      </c>
      <c r="E34" s="7" t="s">
        <v>83</v>
      </c>
      <c r="F34" s="8">
        <v>180</v>
      </c>
      <c r="G34" s="8">
        <v>78.6</v>
      </c>
      <c r="H34" s="8">
        <f t="shared" si="2"/>
        <v>71.16</v>
      </c>
      <c r="I34" s="7">
        <v>4</v>
      </c>
      <c r="J34" s="4"/>
      <c r="K34" s="4"/>
    </row>
    <row r="35" ht="30" spans="1:11">
      <c r="A35" s="4">
        <v>32</v>
      </c>
      <c r="B35" s="5"/>
      <c r="C35" s="6"/>
      <c r="D35" s="7" t="s">
        <v>84</v>
      </c>
      <c r="E35" s="7" t="s">
        <v>85</v>
      </c>
      <c r="F35" s="8">
        <v>185.5</v>
      </c>
      <c r="G35" s="8">
        <v>75.2</v>
      </c>
      <c r="H35" s="8">
        <f t="shared" si="2"/>
        <v>69.8533333333333</v>
      </c>
      <c r="I35" s="7">
        <v>5</v>
      </c>
      <c r="J35" s="4"/>
      <c r="K35" s="4"/>
    </row>
    <row r="36" ht="30" spans="1:11">
      <c r="A36" s="4">
        <v>33</v>
      </c>
      <c r="B36" s="5"/>
      <c r="C36" s="6"/>
      <c r="D36" s="7" t="s">
        <v>86</v>
      </c>
      <c r="E36" s="7" t="s">
        <v>87</v>
      </c>
      <c r="F36" s="8">
        <v>178</v>
      </c>
      <c r="G36" s="8">
        <v>75.8</v>
      </c>
      <c r="H36" s="8">
        <f t="shared" si="2"/>
        <v>69.2133333333333</v>
      </c>
      <c r="I36" s="7">
        <v>6</v>
      </c>
      <c r="J36" s="4"/>
      <c r="K36" s="4"/>
    </row>
    <row r="37" ht="30" spans="1:11">
      <c r="A37" s="4">
        <v>34</v>
      </c>
      <c r="B37" s="5"/>
      <c r="C37" s="6" t="s">
        <v>88</v>
      </c>
      <c r="D37" s="7" t="s">
        <v>89</v>
      </c>
      <c r="E37" s="7" t="s">
        <v>90</v>
      </c>
      <c r="F37" s="8">
        <v>166.5</v>
      </c>
      <c r="G37" s="8">
        <v>84.6</v>
      </c>
      <c r="H37" s="8">
        <f t="shared" si="2"/>
        <v>72.96</v>
      </c>
      <c r="I37" s="7">
        <v>1</v>
      </c>
      <c r="J37" s="4" t="s">
        <v>17</v>
      </c>
      <c r="K37" s="4"/>
    </row>
    <row r="38" ht="30" spans="1:11">
      <c r="A38" s="4">
        <v>35</v>
      </c>
      <c r="B38" s="5"/>
      <c r="C38" s="6"/>
      <c r="D38" s="7" t="s">
        <v>91</v>
      </c>
      <c r="E38" s="7" t="s">
        <v>92</v>
      </c>
      <c r="F38" s="8">
        <v>171</v>
      </c>
      <c r="G38" s="8">
        <v>81.4</v>
      </c>
      <c r="H38" s="8">
        <f t="shared" si="2"/>
        <v>71.64</v>
      </c>
      <c r="I38" s="7">
        <v>2</v>
      </c>
      <c r="J38" s="4" t="s">
        <v>17</v>
      </c>
      <c r="K38" s="4"/>
    </row>
    <row r="39" ht="30" spans="1:11">
      <c r="A39" s="4">
        <v>36</v>
      </c>
      <c r="B39" s="5"/>
      <c r="C39" s="6"/>
      <c r="D39" s="7" t="s">
        <v>93</v>
      </c>
      <c r="E39" s="7" t="s">
        <v>94</v>
      </c>
      <c r="F39" s="8">
        <v>179</v>
      </c>
      <c r="G39" s="8">
        <v>79</v>
      </c>
      <c r="H39" s="8">
        <f t="shared" si="2"/>
        <v>71.2666666666667</v>
      </c>
      <c r="I39" s="7">
        <v>3</v>
      </c>
      <c r="J39" s="4"/>
      <c r="K39" s="4"/>
    </row>
    <row r="40" ht="30" spans="1:11">
      <c r="A40" s="4">
        <v>37</v>
      </c>
      <c r="B40" s="5"/>
      <c r="C40" s="6"/>
      <c r="D40" s="7" t="s">
        <v>95</v>
      </c>
      <c r="E40" s="7" t="s">
        <v>96</v>
      </c>
      <c r="F40" s="8">
        <v>172.5</v>
      </c>
      <c r="G40" s="8">
        <v>78</v>
      </c>
      <c r="H40" s="8">
        <f t="shared" si="2"/>
        <v>69.8</v>
      </c>
      <c r="I40" s="7">
        <v>4</v>
      </c>
      <c r="J40" s="4"/>
      <c r="K40" s="4"/>
    </row>
    <row r="41" ht="30" spans="1:11">
      <c r="A41" s="4">
        <v>38</v>
      </c>
      <c r="B41" s="5"/>
      <c r="C41" s="6"/>
      <c r="D41" s="7" t="s">
        <v>97</v>
      </c>
      <c r="E41" s="7" t="s">
        <v>98</v>
      </c>
      <c r="F41" s="8">
        <v>153</v>
      </c>
      <c r="G41" s="8">
        <v>70.8</v>
      </c>
      <c r="H41" s="8">
        <f t="shared" si="2"/>
        <v>62.88</v>
      </c>
      <c r="I41" s="7">
        <v>5</v>
      </c>
      <c r="J41" s="4"/>
      <c r="K41" s="4"/>
    </row>
    <row r="42" ht="30" spans="1:11">
      <c r="A42" s="4">
        <v>39</v>
      </c>
      <c r="B42" s="5"/>
      <c r="C42" s="6"/>
      <c r="D42" s="7" t="s">
        <v>99</v>
      </c>
      <c r="E42" s="7" t="s">
        <v>100</v>
      </c>
      <c r="F42" s="8">
        <v>120</v>
      </c>
      <c r="G42" s="8">
        <v>64.8</v>
      </c>
      <c r="H42" s="8">
        <f t="shared" si="2"/>
        <v>54.88</v>
      </c>
      <c r="I42" s="7">
        <v>6</v>
      </c>
      <c r="J42" s="4"/>
      <c r="K42" s="4"/>
    </row>
    <row r="43" ht="30" spans="1:11">
      <c r="A43" s="4">
        <v>40</v>
      </c>
      <c r="B43" s="5" t="s">
        <v>101</v>
      </c>
      <c r="C43" s="6" t="s">
        <v>102</v>
      </c>
      <c r="D43" s="7" t="s">
        <v>103</v>
      </c>
      <c r="E43" s="7" t="s">
        <v>104</v>
      </c>
      <c r="F43" s="8">
        <v>189.5</v>
      </c>
      <c r="G43" s="8">
        <v>84</v>
      </c>
      <c r="H43" s="8">
        <f t="shared" si="2"/>
        <v>75.6666666666667</v>
      </c>
      <c r="I43" s="7">
        <v>1</v>
      </c>
      <c r="J43" s="4" t="s">
        <v>17</v>
      </c>
      <c r="K43" s="4"/>
    </row>
    <row r="44" ht="30" spans="1:11">
      <c r="A44" s="4">
        <v>41</v>
      </c>
      <c r="B44" s="5"/>
      <c r="C44" s="6"/>
      <c r="D44" s="7" t="s">
        <v>105</v>
      </c>
      <c r="E44" s="7" t="s">
        <v>106</v>
      </c>
      <c r="F44" s="8">
        <v>181</v>
      </c>
      <c r="G44" s="8">
        <v>84</v>
      </c>
      <c r="H44" s="8">
        <f t="shared" si="2"/>
        <v>74.5333333333333</v>
      </c>
      <c r="I44" s="7">
        <v>2</v>
      </c>
      <c r="J44" s="4"/>
      <c r="K44" s="4"/>
    </row>
    <row r="45" ht="30" spans="1:11">
      <c r="A45" s="4">
        <v>42</v>
      </c>
      <c r="B45" s="5"/>
      <c r="C45" s="6"/>
      <c r="D45" s="7" t="s">
        <v>107</v>
      </c>
      <c r="E45" s="7" t="s">
        <v>108</v>
      </c>
      <c r="F45" s="8">
        <v>189</v>
      </c>
      <c r="G45" s="8">
        <v>81.6</v>
      </c>
      <c r="H45" s="8">
        <f t="shared" si="2"/>
        <v>74.16</v>
      </c>
      <c r="I45" s="7">
        <v>3</v>
      </c>
      <c r="J45" s="4"/>
      <c r="K45" s="4"/>
    </row>
    <row r="46" ht="30" spans="1:11">
      <c r="A46" s="4">
        <v>43</v>
      </c>
      <c r="B46" s="5"/>
      <c r="C46" s="6"/>
      <c r="D46" s="7" t="s">
        <v>109</v>
      </c>
      <c r="E46" s="7" t="s">
        <v>110</v>
      </c>
      <c r="F46" s="8">
        <v>165.5</v>
      </c>
      <c r="G46" s="8">
        <v>91.2</v>
      </c>
      <c r="H46" s="8">
        <f t="shared" si="2"/>
        <v>76.7866666666667</v>
      </c>
      <c r="I46" s="7">
        <v>1</v>
      </c>
      <c r="J46" s="4" t="s">
        <v>17</v>
      </c>
      <c r="K46" s="4"/>
    </row>
    <row r="47" ht="30" spans="1:11">
      <c r="A47" s="4">
        <v>44</v>
      </c>
      <c r="B47" s="5"/>
      <c r="C47" s="6"/>
      <c r="D47" s="7" t="s">
        <v>111</v>
      </c>
      <c r="E47" s="7" t="s">
        <v>112</v>
      </c>
      <c r="F47" s="8">
        <v>154</v>
      </c>
      <c r="G47" s="8">
        <v>91.8</v>
      </c>
      <c r="H47" s="8">
        <f t="shared" si="2"/>
        <v>75.6133333333333</v>
      </c>
      <c r="I47" s="7">
        <v>2</v>
      </c>
      <c r="J47" s="4" t="s">
        <v>17</v>
      </c>
      <c r="K47" s="4"/>
    </row>
    <row r="48" ht="30" spans="1:11">
      <c r="A48" s="4">
        <v>45</v>
      </c>
      <c r="B48" s="5"/>
      <c r="C48" s="6"/>
      <c r="D48" s="7" t="s">
        <v>113</v>
      </c>
      <c r="E48" s="7" t="s">
        <v>114</v>
      </c>
      <c r="F48" s="8">
        <v>154</v>
      </c>
      <c r="G48" s="8">
        <v>91.6</v>
      </c>
      <c r="H48" s="8">
        <f t="shared" si="2"/>
        <v>75.4933333333333</v>
      </c>
      <c r="I48" s="7">
        <v>3</v>
      </c>
      <c r="J48" s="4" t="s">
        <v>17</v>
      </c>
      <c r="K48" s="4"/>
    </row>
    <row r="49" ht="30" spans="1:11">
      <c r="A49" s="4">
        <v>46</v>
      </c>
      <c r="B49" s="5"/>
      <c r="C49" s="6"/>
      <c r="D49" s="7" t="s">
        <v>115</v>
      </c>
      <c r="E49" s="7" t="s">
        <v>116</v>
      </c>
      <c r="F49" s="8">
        <v>154</v>
      </c>
      <c r="G49" s="8">
        <v>90.6</v>
      </c>
      <c r="H49" s="8">
        <f t="shared" si="2"/>
        <v>74.8933333333333</v>
      </c>
      <c r="I49" s="7">
        <v>4</v>
      </c>
      <c r="J49" s="4"/>
      <c r="K49" s="4"/>
    </row>
    <row r="50" ht="30" spans="1:11">
      <c r="A50" s="4">
        <v>47</v>
      </c>
      <c r="B50" s="5"/>
      <c r="C50" s="6"/>
      <c r="D50" s="7" t="s">
        <v>117</v>
      </c>
      <c r="E50" s="7" t="s">
        <v>118</v>
      </c>
      <c r="F50" s="8">
        <v>165.5</v>
      </c>
      <c r="G50" s="8">
        <v>81.8</v>
      </c>
      <c r="H50" s="8">
        <f t="shared" si="2"/>
        <v>71.1466666666667</v>
      </c>
      <c r="I50" s="7">
        <v>5</v>
      </c>
      <c r="J50" s="4"/>
      <c r="K50" s="4"/>
    </row>
    <row r="51" ht="30" spans="1:11">
      <c r="A51" s="4">
        <v>48</v>
      </c>
      <c r="B51" s="5"/>
      <c r="C51" s="6"/>
      <c r="D51" s="7" t="s">
        <v>119</v>
      </c>
      <c r="E51" s="7" t="s">
        <v>120</v>
      </c>
      <c r="F51" s="8">
        <v>159</v>
      </c>
      <c r="G51" s="8">
        <v>75.6</v>
      </c>
      <c r="H51" s="8">
        <f t="shared" si="2"/>
        <v>66.56</v>
      </c>
      <c r="I51" s="7">
        <v>6</v>
      </c>
      <c r="J51" s="4"/>
      <c r="K51" s="4"/>
    </row>
    <row r="52" ht="30" spans="1:11">
      <c r="A52" s="4">
        <v>49</v>
      </c>
      <c r="B52" s="5"/>
      <c r="C52" s="6"/>
      <c r="D52" s="7" t="s">
        <v>121</v>
      </c>
      <c r="E52" s="7" t="s">
        <v>122</v>
      </c>
      <c r="F52" s="8">
        <v>156</v>
      </c>
      <c r="G52" s="8">
        <v>75</v>
      </c>
      <c r="H52" s="8">
        <f t="shared" si="2"/>
        <v>65.8</v>
      </c>
      <c r="I52" s="7">
        <v>7</v>
      </c>
      <c r="J52" s="4"/>
      <c r="K52" s="4"/>
    </row>
    <row r="53" ht="30" spans="1:11">
      <c r="A53" s="4">
        <v>50</v>
      </c>
      <c r="B53" s="5"/>
      <c r="C53" s="6"/>
      <c r="D53" s="7" t="s">
        <v>123</v>
      </c>
      <c r="E53" s="7" t="s">
        <v>124</v>
      </c>
      <c r="F53" s="8">
        <v>153</v>
      </c>
      <c r="G53" s="8">
        <v>65.4</v>
      </c>
      <c r="H53" s="8">
        <f t="shared" si="2"/>
        <v>59.64</v>
      </c>
      <c r="I53" s="7">
        <v>8</v>
      </c>
      <c r="J53" s="4"/>
      <c r="K53" s="4"/>
    </row>
    <row r="54" ht="30" spans="1:11">
      <c r="A54" s="4">
        <v>51</v>
      </c>
      <c r="B54" s="5"/>
      <c r="C54" s="6"/>
      <c r="D54" s="7" t="s">
        <v>125</v>
      </c>
      <c r="E54" s="7" t="s">
        <v>126</v>
      </c>
      <c r="F54" s="8">
        <v>170</v>
      </c>
      <c r="G54" s="10" t="s">
        <v>127</v>
      </c>
      <c r="H54" s="11"/>
      <c r="I54" s="12"/>
      <c r="J54" s="4"/>
      <c r="K54" s="4"/>
    </row>
    <row r="55" ht="30" spans="1:11">
      <c r="A55" s="4">
        <v>52</v>
      </c>
      <c r="B55" s="5"/>
      <c r="C55" s="6" t="s">
        <v>128</v>
      </c>
      <c r="D55" s="7" t="s">
        <v>129</v>
      </c>
      <c r="E55" s="7" t="s">
        <v>130</v>
      </c>
      <c r="F55" s="8">
        <v>168.5</v>
      </c>
      <c r="G55" s="8">
        <v>87.8</v>
      </c>
      <c r="H55" s="8">
        <f>(F55/3)*0.4+G55*0.6</f>
        <v>75.1466666666667</v>
      </c>
      <c r="I55" s="7">
        <v>1</v>
      </c>
      <c r="J55" s="4" t="s">
        <v>17</v>
      </c>
      <c r="K55" s="4"/>
    </row>
    <row r="56" ht="30" spans="1:11">
      <c r="A56" s="4">
        <v>53</v>
      </c>
      <c r="B56" s="5"/>
      <c r="C56" s="6"/>
      <c r="D56" s="7" t="s">
        <v>131</v>
      </c>
      <c r="E56" s="7" t="s">
        <v>132</v>
      </c>
      <c r="F56" s="8">
        <v>137.5</v>
      </c>
      <c r="G56" s="8">
        <v>89.6</v>
      </c>
      <c r="H56" s="8">
        <f t="shared" ref="H56:H73" si="3">(F56/3)*0.4+G56*0.6</f>
        <v>72.0933333333333</v>
      </c>
      <c r="I56" s="7">
        <v>2</v>
      </c>
      <c r="J56" s="4"/>
      <c r="K56" s="4"/>
    </row>
    <row r="57" ht="30" spans="1:11">
      <c r="A57" s="4">
        <v>54</v>
      </c>
      <c r="B57" s="5"/>
      <c r="C57" s="6"/>
      <c r="D57" s="7" t="s">
        <v>133</v>
      </c>
      <c r="E57" s="7" t="s">
        <v>134</v>
      </c>
      <c r="F57" s="8">
        <v>153</v>
      </c>
      <c r="G57" s="8">
        <v>78.4</v>
      </c>
      <c r="H57" s="8">
        <f t="shared" si="3"/>
        <v>67.44</v>
      </c>
      <c r="I57" s="7">
        <v>3</v>
      </c>
      <c r="J57" s="4"/>
      <c r="K57" s="4"/>
    </row>
    <row r="58" ht="30" spans="1:11">
      <c r="A58" s="4">
        <v>55</v>
      </c>
      <c r="B58" s="5"/>
      <c r="C58" s="6" t="s">
        <v>135</v>
      </c>
      <c r="D58" s="7" t="s">
        <v>136</v>
      </c>
      <c r="E58" s="7" t="s">
        <v>137</v>
      </c>
      <c r="F58" s="8">
        <v>181</v>
      </c>
      <c r="G58" s="8">
        <v>91.2</v>
      </c>
      <c r="H58" s="8">
        <f t="shared" si="3"/>
        <v>78.8533333333333</v>
      </c>
      <c r="I58" s="7">
        <v>1</v>
      </c>
      <c r="J58" s="4" t="s">
        <v>17</v>
      </c>
      <c r="K58" s="4"/>
    </row>
    <row r="59" ht="30" spans="1:11">
      <c r="A59" s="4">
        <v>56</v>
      </c>
      <c r="B59" s="5"/>
      <c r="C59" s="6"/>
      <c r="D59" s="7" t="s">
        <v>138</v>
      </c>
      <c r="E59" s="7" t="s">
        <v>139</v>
      </c>
      <c r="F59" s="8">
        <v>116</v>
      </c>
      <c r="G59" s="8">
        <v>87.2</v>
      </c>
      <c r="H59" s="8">
        <f t="shared" si="3"/>
        <v>67.7866666666667</v>
      </c>
      <c r="I59" s="7">
        <v>2</v>
      </c>
      <c r="J59" s="4" t="s">
        <v>17</v>
      </c>
      <c r="K59" s="4"/>
    </row>
    <row r="60" ht="30" spans="1:11">
      <c r="A60" s="4">
        <v>57</v>
      </c>
      <c r="B60" s="5"/>
      <c r="C60" s="6"/>
      <c r="D60" s="7" t="s">
        <v>140</v>
      </c>
      <c r="E60" s="7" t="s">
        <v>141</v>
      </c>
      <c r="F60" s="8">
        <v>117</v>
      </c>
      <c r="G60" s="8">
        <v>79.6</v>
      </c>
      <c r="H60" s="8">
        <f t="shared" si="3"/>
        <v>63.36</v>
      </c>
      <c r="I60" s="7">
        <v>3</v>
      </c>
      <c r="J60" s="4"/>
      <c r="K60" s="4"/>
    </row>
    <row r="61" ht="30" spans="1:11">
      <c r="A61" s="4">
        <v>58</v>
      </c>
      <c r="B61" s="5" t="s">
        <v>142</v>
      </c>
      <c r="C61" s="6" t="s">
        <v>143</v>
      </c>
      <c r="D61" s="7" t="s">
        <v>144</v>
      </c>
      <c r="E61" s="7" t="s">
        <v>145</v>
      </c>
      <c r="F61" s="8">
        <v>219</v>
      </c>
      <c r="G61" s="8">
        <v>87</v>
      </c>
      <c r="H61" s="8">
        <f t="shared" si="3"/>
        <v>81.4</v>
      </c>
      <c r="I61" s="7">
        <v>1</v>
      </c>
      <c r="J61" s="4" t="s">
        <v>17</v>
      </c>
      <c r="K61" s="4"/>
    </row>
    <row r="62" ht="30" spans="1:11">
      <c r="A62" s="4">
        <v>59</v>
      </c>
      <c r="B62" s="5"/>
      <c r="C62" s="6"/>
      <c r="D62" s="7" t="s">
        <v>146</v>
      </c>
      <c r="E62" s="7" t="s">
        <v>147</v>
      </c>
      <c r="F62" s="8">
        <v>167</v>
      </c>
      <c r="G62" s="8">
        <v>85.6</v>
      </c>
      <c r="H62" s="8">
        <f t="shared" si="3"/>
        <v>73.6266666666667</v>
      </c>
      <c r="I62" s="7">
        <v>2</v>
      </c>
      <c r="J62" s="4"/>
      <c r="K62" s="4"/>
    </row>
    <row r="63" ht="30" spans="1:11">
      <c r="A63" s="4">
        <v>60</v>
      </c>
      <c r="B63" s="5"/>
      <c r="C63" s="6"/>
      <c r="D63" s="7" t="s">
        <v>148</v>
      </c>
      <c r="E63" s="7" t="s">
        <v>149</v>
      </c>
      <c r="F63" s="8">
        <v>186.5</v>
      </c>
      <c r="G63" s="8">
        <v>75.8</v>
      </c>
      <c r="H63" s="8">
        <f t="shared" si="3"/>
        <v>70.3466666666667</v>
      </c>
      <c r="I63" s="7">
        <v>3</v>
      </c>
      <c r="J63" s="4"/>
      <c r="K63" s="4"/>
    </row>
    <row r="64" ht="30" spans="1:11">
      <c r="A64" s="4">
        <v>61</v>
      </c>
      <c r="B64" s="5"/>
      <c r="C64" s="6" t="s">
        <v>150</v>
      </c>
      <c r="D64" s="7" t="s">
        <v>151</v>
      </c>
      <c r="E64" s="7" t="s">
        <v>152</v>
      </c>
      <c r="F64" s="8">
        <v>194.5</v>
      </c>
      <c r="G64" s="8">
        <v>91.2</v>
      </c>
      <c r="H64" s="8">
        <f t="shared" si="3"/>
        <v>80.6533333333333</v>
      </c>
      <c r="I64" s="7">
        <v>1</v>
      </c>
      <c r="J64" s="4" t="s">
        <v>17</v>
      </c>
      <c r="K64" s="4"/>
    </row>
    <row r="65" ht="30" spans="1:11">
      <c r="A65" s="4">
        <v>62</v>
      </c>
      <c r="B65" s="5"/>
      <c r="C65" s="6"/>
      <c r="D65" s="7" t="s">
        <v>153</v>
      </c>
      <c r="E65" s="7" t="s">
        <v>154</v>
      </c>
      <c r="F65" s="8">
        <v>194.5</v>
      </c>
      <c r="G65" s="8">
        <v>87.8</v>
      </c>
      <c r="H65" s="8">
        <f t="shared" si="3"/>
        <v>78.6133333333333</v>
      </c>
      <c r="I65" s="7">
        <v>2</v>
      </c>
      <c r="J65" s="4" t="s">
        <v>17</v>
      </c>
      <c r="K65" s="4"/>
    </row>
    <row r="66" ht="30" spans="1:11">
      <c r="A66" s="4">
        <v>63</v>
      </c>
      <c r="B66" s="5"/>
      <c r="C66" s="6"/>
      <c r="D66" s="7" t="s">
        <v>155</v>
      </c>
      <c r="E66" s="7" t="s">
        <v>156</v>
      </c>
      <c r="F66" s="8">
        <v>188.5</v>
      </c>
      <c r="G66" s="8">
        <v>86</v>
      </c>
      <c r="H66" s="8">
        <f t="shared" si="3"/>
        <v>76.7333333333333</v>
      </c>
      <c r="I66" s="7">
        <v>3</v>
      </c>
      <c r="J66" s="4"/>
      <c r="K66" s="4"/>
    </row>
    <row r="67" ht="30" spans="1:11">
      <c r="A67" s="4">
        <v>64</v>
      </c>
      <c r="B67" s="5"/>
      <c r="C67" s="6"/>
      <c r="D67" s="7" t="s">
        <v>157</v>
      </c>
      <c r="E67" s="7" t="s">
        <v>158</v>
      </c>
      <c r="F67" s="8">
        <v>178.5</v>
      </c>
      <c r="G67" s="8">
        <v>84.4</v>
      </c>
      <c r="H67" s="8">
        <f t="shared" si="3"/>
        <v>74.44</v>
      </c>
      <c r="I67" s="7">
        <v>4</v>
      </c>
      <c r="J67" s="4"/>
      <c r="K67" s="4"/>
    </row>
    <row r="68" ht="30" spans="1:11">
      <c r="A68" s="4">
        <v>65</v>
      </c>
      <c r="B68" s="5"/>
      <c r="C68" s="6"/>
      <c r="D68" s="7" t="s">
        <v>159</v>
      </c>
      <c r="E68" s="7" t="s">
        <v>160</v>
      </c>
      <c r="F68" s="8">
        <v>176.5</v>
      </c>
      <c r="G68" s="8">
        <v>81.2</v>
      </c>
      <c r="H68" s="8">
        <f t="shared" si="3"/>
        <v>72.2533333333333</v>
      </c>
      <c r="I68" s="7">
        <v>5</v>
      </c>
      <c r="J68" s="4"/>
      <c r="K68" s="4"/>
    </row>
    <row r="69" ht="30" spans="1:11">
      <c r="A69" s="4">
        <v>66</v>
      </c>
      <c r="B69" s="5"/>
      <c r="C69" s="6"/>
      <c r="D69" s="7" t="s">
        <v>161</v>
      </c>
      <c r="E69" s="7" t="s">
        <v>162</v>
      </c>
      <c r="F69" s="8">
        <v>180.5</v>
      </c>
      <c r="G69" s="8">
        <v>78.8</v>
      </c>
      <c r="H69" s="8">
        <f t="shared" si="3"/>
        <v>71.3466666666667</v>
      </c>
      <c r="I69" s="7">
        <v>6</v>
      </c>
      <c r="J69" s="4"/>
      <c r="K69" s="4"/>
    </row>
    <row r="70" ht="30" spans="1:11">
      <c r="A70" s="4">
        <v>67</v>
      </c>
      <c r="B70" s="5"/>
      <c r="C70" s="6" t="s">
        <v>163</v>
      </c>
      <c r="D70" s="7" t="s">
        <v>164</v>
      </c>
      <c r="E70" s="7" t="s">
        <v>165</v>
      </c>
      <c r="F70" s="8">
        <v>158</v>
      </c>
      <c r="G70" s="8">
        <v>85</v>
      </c>
      <c r="H70" s="8">
        <f t="shared" si="3"/>
        <v>72.0666666666667</v>
      </c>
      <c r="I70" s="7">
        <v>1</v>
      </c>
      <c r="J70" s="4" t="s">
        <v>17</v>
      </c>
      <c r="K70" s="4"/>
    </row>
    <row r="71" ht="30" spans="1:11">
      <c r="A71" s="4">
        <v>68</v>
      </c>
      <c r="B71" s="5"/>
      <c r="C71" s="6"/>
      <c r="D71" s="7" t="s">
        <v>166</v>
      </c>
      <c r="E71" s="7" t="s">
        <v>167</v>
      </c>
      <c r="F71" s="8">
        <v>157.5</v>
      </c>
      <c r="G71" s="8">
        <v>79</v>
      </c>
      <c r="H71" s="8">
        <f t="shared" si="3"/>
        <v>68.4</v>
      </c>
      <c r="I71" s="7">
        <v>2</v>
      </c>
      <c r="J71" s="4"/>
      <c r="K71" s="4"/>
    </row>
    <row r="72" ht="30" spans="1:11">
      <c r="A72" s="4">
        <v>69</v>
      </c>
      <c r="B72" s="5"/>
      <c r="C72" s="6"/>
      <c r="D72" s="7" t="s">
        <v>168</v>
      </c>
      <c r="E72" s="7" t="s">
        <v>169</v>
      </c>
      <c r="F72" s="8">
        <v>147</v>
      </c>
      <c r="G72" s="8">
        <v>71.6</v>
      </c>
      <c r="H72" s="8">
        <f t="shared" si="3"/>
        <v>62.56</v>
      </c>
      <c r="I72" s="7">
        <v>3</v>
      </c>
      <c r="J72" s="4"/>
      <c r="K72" s="4"/>
    </row>
    <row r="73" ht="30" spans="1:11">
      <c r="A73" s="4">
        <v>70</v>
      </c>
      <c r="B73" s="5"/>
      <c r="C73" s="6" t="s">
        <v>170</v>
      </c>
      <c r="D73" s="7" t="s">
        <v>171</v>
      </c>
      <c r="E73" s="7" t="s">
        <v>172</v>
      </c>
      <c r="F73" s="8">
        <v>171.5</v>
      </c>
      <c r="G73" s="8">
        <v>90.8</v>
      </c>
      <c r="H73" s="8">
        <f t="shared" si="3"/>
        <v>77.3466666666667</v>
      </c>
      <c r="I73" s="7">
        <v>1</v>
      </c>
      <c r="J73" s="4" t="s">
        <v>17</v>
      </c>
      <c r="K73" s="4"/>
    </row>
    <row r="74" ht="30" spans="1:11">
      <c r="A74" s="4">
        <v>71</v>
      </c>
      <c r="B74" s="5" t="s">
        <v>173</v>
      </c>
      <c r="C74" s="6" t="s">
        <v>174</v>
      </c>
      <c r="D74" s="7" t="s">
        <v>175</v>
      </c>
      <c r="E74" s="7" t="s">
        <v>176</v>
      </c>
      <c r="F74" s="8">
        <v>185</v>
      </c>
      <c r="G74" s="8">
        <v>90.8</v>
      </c>
      <c r="H74" s="8">
        <v>79.1466666666667</v>
      </c>
      <c r="I74" s="7">
        <v>1</v>
      </c>
      <c r="J74" s="4" t="s">
        <v>17</v>
      </c>
      <c r="K74" s="4"/>
    </row>
    <row r="75" ht="30" spans="1:11">
      <c r="A75" s="4">
        <v>72</v>
      </c>
      <c r="B75" s="5"/>
      <c r="C75" s="6"/>
      <c r="D75" s="7" t="s">
        <v>177</v>
      </c>
      <c r="E75" s="7" t="s">
        <v>178</v>
      </c>
      <c r="F75" s="8">
        <v>137</v>
      </c>
      <c r="G75" s="8">
        <v>79.4</v>
      </c>
      <c r="H75" s="8">
        <v>65.9066666666667</v>
      </c>
      <c r="I75" s="7">
        <v>2</v>
      </c>
      <c r="J75" s="4"/>
      <c r="K75" s="4"/>
    </row>
    <row r="76" ht="30" spans="1:11">
      <c r="A76" s="4">
        <v>73</v>
      </c>
      <c r="B76" s="5"/>
      <c r="C76" s="6"/>
      <c r="D76" s="7" t="s">
        <v>179</v>
      </c>
      <c r="E76" s="7" t="s">
        <v>180</v>
      </c>
      <c r="F76" s="8">
        <v>125.5</v>
      </c>
      <c r="G76" s="8">
        <v>80.2</v>
      </c>
      <c r="H76" s="8">
        <v>64.8533333333333</v>
      </c>
      <c r="I76" s="7">
        <v>3</v>
      </c>
      <c r="J76" s="4"/>
      <c r="K76" s="4"/>
    </row>
    <row r="77" ht="30" spans="1:11">
      <c r="A77" s="4">
        <v>74</v>
      </c>
      <c r="B77" s="5"/>
      <c r="C77" s="6" t="s">
        <v>181</v>
      </c>
      <c r="D77" s="13" t="s">
        <v>182</v>
      </c>
      <c r="E77" s="7" t="s">
        <v>183</v>
      </c>
      <c r="F77" s="8">
        <v>180</v>
      </c>
      <c r="G77" s="8">
        <v>89.4</v>
      </c>
      <c r="H77" s="8">
        <f t="shared" ref="H77:H79" si="4">(F77/3)*0.4+G77*0.6</f>
        <v>77.64</v>
      </c>
      <c r="I77" s="7">
        <v>1</v>
      </c>
      <c r="J77" s="4" t="s">
        <v>17</v>
      </c>
      <c r="K77" s="4"/>
    </row>
    <row r="78" ht="30" spans="1:11">
      <c r="A78" s="4">
        <v>75</v>
      </c>
      <c r="B78" s="5"/>
      <c r="C78" s="6"/>
      <c r="D78" s="7" t="s">
        <v>184</v>
      </c>
      <c r="E78" s="7" t="s">
        <v>185</v>
      </c>
      <c r="F78" s="8">
        <v>183.5</v>
      </c>
      <c r="G78" s="8">
        <v>88.2</v>
      </c>
      <c r="H78" s="8">
        <f t="shared" si="4"/>
        <v>77.3866666666667</v>
      </c>
      <c r="I78" s="7">
        <v>2</v>
      </c>
      <c r="J78" s="4"/>
      <c r="K78" s="4"/>
    </row>
    <row r="79" ht="30" spans="1:11">
      <c r="A79" s="4">
        <v>76</v>
      </c>
      <c r="B79" s="5"/>
      <c r="C79" s="6"/>
      <c r="D79" s="13" t="s">
        <v>186</v>
      </c>
      <c r="E79" s="7" t="s">
        <v>187</v>
      </c>
      <c r="F79" s="8">
        <v>177.5</v>
      </c>
      <c r="G79" s="8">
        <v>87</v>
      </c>
      <c r="H79" s="8">
        <f t="shared" si="4"/>
        <v>75.8666666666667</v>
      </c>
      <c r="I79" s="7">
        <v>3</v>
      </c>
      <c r="J79" s="4"/>
      <c r="K79" s="4"/>
    </row>
  </sheetData>
  <mergeCells count="22">
    <mergeCell ref="A2:K2"/>
    <mergeCell ref="B4:B24"/>
    <mergeCell ref="B25:B42"/>
    <mergeCell ref="B43:B60"/>
    <mergeCell ref="B61:B73"/>
    <mergeCell ref="B74:B79"/>
    <mergeCell ref="C4:C12"/>
    <mergeCell ref="C13:C18"/>
    <mergeCell ref="C19:C21"/>
    <mergeCell ref="C22:C24"/>
    <mergeCell ref="C25:C30"/>
    <mergeCell ref="C31:C36"/>
    <mergeCell ref="C37:C42"/>
    <mergeCell ref="C43:C45"/>
    <mergeCell ref="C46:C54"/>
    <mergeCell ref="C55:C57"/>
    <mergeCell ref="C58:C60"/>
    <mergeCell ref="C61:C63"/>
    <mergeCell ref="C64:C69"/>
    <mergeCell ref="C70:C72"/>
    <mergeCell ref="C74:C76"/>
    <mergeCell ref="C77:C79"/>
  </mergeCells>
  <pageMargins left="0.275" right="0.156944444444444" top="0.432638888888889" bottom="0.314583333333333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海少琪</dc:creator>
  <cp:lastModifiedBy>海少琪</cp:lastModifiedBy>
  <dcterms:created xsi:type="dcterms:W3CDTF">2025-05-28T13:32:00Z</dcterms:created>
  <dcterms:modified xsi:type="dcterms:W3CDTF">2025-05-29T10:21:20Z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F2AD3B091820445E8042462EED337A4F_11</vt:lpwstr>
  </property>
  <property fmtid="{D5CDD505-2E9C-101B-9397-08002B2CF9AE}" pid="3" name="KSOProductBuildVer">
    <vt:lpwstr>2052-11.1.0.14309</vt:lpwstr>
  </property>
</Properties>
</file>