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15" firstSheet="1" activeTab="1"/>
  </bookViews>
  <sheets>
    <sheet name="139个留底" sheetId="19" r:id="rId1"/>
    <sheet name="Sheet2" sheetId="30" r:id="rId2"/>
    <sheet name="Sheet3" sheetId="31" r:id="rId3"/>
  </sheets>
  <definedNames>
    <definedName name="_xlnm._FilterDatabase" localSheetId="0" hidden="1">'139个留底'!$A$2:$R$141</definedName>
  </definedNames>
  <calcPr calcId="144525"/>
</workbook>
</file>

<file path=xl/comments1.xml><?xml version="1.0" encoding="utf-8"?>
<comments xmlns="http://schemas.openxmlformats.org/spreadsheetml/2006/main">
  <authors>
    <author>Administrator</author>
  </authors>
  <commentList>
    <comment ref="D111" authorId="0">
      <text>
        <r>
          <rPr>
            <b/>
            <sz val="9"/>
            <rFont val="宋体"/>
            <charset val="134"/>
          </rPr>
          <t>Administrator:</t>
        </r>
        <r>
          <rPr>
            <sz val="9"/>
            <rFont val="宋体"/>
            <charset val="134"/>
          </rPr>
          <t xml:space="preserve">
企业纯粹失联，企业信息注销，前几年厅里清理时征求意见了，克州局建议注销但未注销</t>
        </r>
      </text>
    </comment>
    <comment ref="D112" authorId="0">
      <text>
        <r>
          <rPr>
            <b/>
            <sz val="9"/>
            <rFont val="宋体"/>
            <charset val="134"/>
          </rPr>
          <t>Administrator:</t>
        </r>
        <r>
          <rPr>
            <sz val="9"/>
            <rFont val="宋体"/>
            <charset val="134"/>
          </rPr>
          <t xml:space="preserve">
矿业权人可以联系上，但也不投入找矿，也不主动注销</t>
        </r>
      </text>
    </comment>
    <comment ref="D113" authorId="0">
      <text>
        <r>
          <rPr>
            <b/>
            <sz val="9"/>
            <rFont val="宋体"/>
            <charset val="134"/>
          </rPr>
          <t>Administrator:</t>
        </r>
        <r>
          <rPr>
            <sz val="9"/>
            <rFont val="宋体"/>
            <charset val="134"/>
          </rPr>
          <t xml:space="preserve">
矿业权人可以联系上，但也不投入找矿，也不主动注销，跟乌恰县铁列克铁矿有限责任公司新疆乌恰县萨热塔什铁矿一个老板</t>
        </r>
      </text>
    </comment>
    <comment ref="D114" authorId="0">
      <text>
        <r>
          <rPr>
            <b/>
            <sz val="9"/>
            <rFont val="宋体"/>
            <charset val="134"/>
          </rPr>
          <t>Administrator:</t>
        </r>
        <r>
          <rPr>
            <sz val="9"/>
            <rFont val="宋体"/>
            <charset val="134"/>
          </rPr>
          <t>从来联系不上，跟乌恰县富祥矿业有限公司新疆乌恰县萨热塔什西段铜矿一个老板</t>
        </r>
      </text>
    </comment>
    <comment ref="D115" authorId="0">
      <text>
        <r>
          <rPr>
            <b/>
            <sz val="9"/>
            <rFont val="宋体"/>
            <charset val="134"/>
          </rPr>
          <t>Administrator:</t>
        </r>
        <r>
          <rPr>
            <sz val="9"/>
            <rFont val="宋体"/>
            <charset val="134"/>
          </rPr>
          <t xml:space="preserve">
企业已注销，老板也失联</t>
        </r>
      </text>
    </comment>
    <comment ref="D116" authorId="0">
      <text>
        <r>
          <rPr>
            <b/>
            <sz val="9"/>
            <rFont val="宋体"/>
            <charset val="134"/>
          </rPr>
          <t>Administrator:</t>
        </r>
        <r>
          <rPr>
            <sz val="9"/>
            <rFont val="宋体"/>
            <charset val="134"/>
          </rPr>
          <t xml:space="preserve">
一矿多卖，法院冻结，未确定最终矿业权人</t>
        </r>
      </text>
    </comment>
    <comment ref="D117" authorId="0">
      <text>
        <r>
          <rPr>
            <b/>
            <sz val="9"/>
            <rFont val="宋体"/>
            <charset val="134"/>
          </rPr>
          <t>Administrator:</t>
        </r>
        <r>
          <rPr>
            <sz val="9"/>
            <rFont val="宋体"/>
            <charset val="134"/>
          </rPr>
          <t xml:space="preserve">
一矿多卖，法院冻结，未确定最终矿业权人
</t>
        </r>
      </text>
    </comment>
    <comment ref="D118" authorId="0">
      <text>
        <r>
          <rPr>
            <b/>
            <sz val="9"/>
            <rFont val="宋体"/>
            <charset val="134"/>
          </rPr>
          <t>Administrator:</t>
        </r>
        <r>
          <rPr>
            <sz val="9"/>
            <rFont val="宋体"/>
            <charset val="134"/>
          </rPr>
          <t xml:space="preserve">
一矿多卖，法院冻结，未确定最终矿业权人</t>
        </r>
      </text>
    </comment>
    <comment ref="D119" authorId="0">
      <text>
        <r>
          <rPr>
            <b/>
            <sz val="9"/>
            <rFont val="宋体"/>
            <charset val="134"/>
          </rPr>
          <t>Administrator:</t>
        </r>
        <r>
          <rPr>
            <sz val="9"/>
            <rFont val="宋体"/>
            <charset val="134"/>
          </rPr>
          <t xml:space="preserve">
实控人判刑，还没出来</t>
        </r>
      </text>
    </comment>
    <comment ref="D120" authorId="0">
      <text>
        <r>
          <rPr>
            <b/>
            <sz val="9"/>
            <rFont val="宋体"/>
            <charset val="134"/>
          </rPr>
          <t>Administrator:</t>
        </r>
        <r>
          <rPr>
            <sz val="9"/>
            <rFont val="宋体"/>
            <charset val="134"/>
          </rPr>
          <t xml:space="preserve">
实控人判刑，还没出来
</t>
        </r>
      </text>
    </comment>
    <comment ref="D121" authorId="0">
      <text>
        <r>
          <rPr>
            <b/>
            <sz val="9"/>
            <rFont val="宋体"/>
            <charset val="134"/>
          </rPr>
          <t>Administrator:</t>
        </r>
        <r>
          <rPr>
            <sz val="9"/>
            <rFont val="宋体"/>
            <charset val="134"/>
          </rPr>
          <t xml:space="preserve">
一矿多买，法院冻结
</t>
        </r>
      </text>
    </comment>
    <comment ref="D122" authorId="0">
      <text>
        <r>
          <rPr>
            <b/>
            <sz val="9"/>
            <rFont val="宋体"/>
            <charset val="134"/>
          </rPr>
          <t>Administrator:</t>
        </r>
        <r>
          <rPr>
            <sz val="9"/>
            <rFont val="宋体"/>
            <charset val="134"/>
          </rPr>
          <t xml:space="preserve">
企业能联系上，但说没钱投入不配合</t>
        </r>
      </text>
    </comment>
    <comment ref="D123" authorId="0">
      <text>
        <r>
          <rPr>
            <b/>
            <sz val="9"/>
            <rFont val="宋体"/>
            <charset val="134"/>
          </rPr>
          <t>Administrator:</t>
        </r>
        <r>
          <rPr>
            <sz val="9"/>
            <rFont val="宋体"/>
            <charset val="134"/>
          </rPr>
          <t xml:space="preserve">
老板联系不上</t>
        </r>
      </text>
    </comment>
    <comment ref="D124" authorId="0">
      <text>
        <r>
          <rPr>
            <b/>
            <sz val="9"/>
            <rFont val="宋体"/>
            <charset val="134"/>
          </rPr>
          <t>Administrator:</t>
        </r>
        <r>
          <rPr>
            <sz val="9"/>
            <rFont val="宋体"/>
            <charset val="134"/>
          </rPr>
          <t xml:space="preserve">
企业能联系上，但说没钱投入不配合
</t>
        </r>
      </text>
    </comment>
    <comment ref="D125" authorId="0">
      <text>
        <r>
          <rPr>
            <b/>
            <sz val="9"/>
            <rFont val="宋体"/>
            <charset val="134"/>
          </rPr>
          <t>Administrator:</t>
        </r>
        <r>
          <rPr>
            <sz val="9"/>
            <rFont val="宋体"/>
            <charset val="134"/>
          </rPr>
          <t xml:space="preserve">
老板失联</t>
        </r>
      </text>
    </comment>
    <comment ref="D126" authorId="0">
      <text>
        <r>
          <rPr>
            <b/>
            <sz val="9"/>
            <rFont val="宋体"/>
            <charset val="134"/>
          </rPr>
          <t>Administrator:</t>
        </r>
        <r>
          <rPr>
            <sz val="9"/>
            <rFont val="宋体"/>
            <charset val="134"/>
          </rPr>
          <t xml:space="preserve">
无钱投入找矿，也无人来整合，自己想整合，矿石量够</t>
        </r>
      </text>
    </comment>
  </commentList>
</comments>
</file>

<file path=xl/sharedStrings.xml><?xml version="1.0" encoding="utf-8"?>
<sst xmlns="http://schemas.openxmlformats.org/spreadsheetml/2006/main" count="1727" uniqueCount="876">
  <si>
    <t>各地（州、市）针对尚未达到最小生产规模“小小矿”处置措施一览表</t>
  </si>
  <si>
    <t>地州、市</t>
  </si>
  <si>
    <t>处置
措施</t>
  </si>
  <si>
    <t>序号</t>
  </si>
  <si>
    <t>矿山名称</t>
  </si>
  <si>
    <t>证号</t>
  </si>
  <si>
    <t>是否
过期</t>
  </si>
  <si>
    <t>保有资源量</t>
  </si>
  <si>
    <t>采矿许可证有效期限</t>
  </si>
  <si>
    <t>开采
主矿种</t>
  </si>
  <si>
    <t>现有
生产
规模</t>
  </si>
  <si>
    <t>是否享受
整改政策</t>
  </si>
  <si>
    <t>承诺书及注销申请书提交时间</t>
  </si>
  <si>
    <t>企业意愿</t>
  </si>
  <si>
    <t>矿山所在地
县(市)级政府意见</t>
  </si>
  <si>
    <t>自然资源主管部门意见</t>
  </si>
  <si>
    <t>当前
整改进度</t>
  </si>
  <si>
    <t>备注</t>
  </si>
  <si>
    <t>是否联系</t>
  </si>
  <si>
    <t>伊犁州</t>
  </si>
  <si>
    <t>有意或正在进行开展增储、矿山整合</t>
  </si>
  <si>
    <t>尼勒克县109铜矿</t>
  </si>
  <si>
    <t>C6500002010123120105635</t>
  </si>
  <si>
    <t>矿区范围内保有资源量115.96万吨,其中限采标高以内保有34.71万吨，限采标高以下保有资源量81.25万吨</t>
  </si>
  <si>
    <t>2022-08-15 至 2024-08-15</t>
  </si>
  <si>
    <t>铜</t>
  </si>
  <si>
    <t>是</t>
  </si>
  <si>
    <t>2022.12.17L</t>
  </si>
  <si>
    <t>开展地质勘查工作，提交评审备案，提升产能，年生产规模提至6万吨以上。</t>
  </si>
  <si>
    <t>予以保留，年生产规模提至6万吨以上。</t>
  </si>
  <si>
    <t>开展地质勘查工作，增储扩能，提升产能，年生产规模提至6万吨以上。</t>
  </si>
  <si>
    <t>地质报告正在评审</t>
  </si>
  <si>
    <t>地质储量核实报告已编制完成，正在进行评审。联系人：王秋全，18997836333</t>
  </si>
  <si>
    <t>伊犁金浩地质勘探有限责任公司新疆尼勒克喀拉巴盖铅锌矿</t>
  </si>
  <si>
    <t>C6500002010083220073107</t>
  </si>
  <si>
    <t>矿区范围内保有资源量33.73万吨。</t>
  </si>
  <si>
    <t xml:space="preserve"> 2024-05-17 至 2026-05-17</t>
  </si>
  <si>
    <t>铅</t>
  </si>
  <si>
    <t>开展地质勘查工作，提交评审备案，提升产能，年生产规模提至12万吨以上。</t>
  </si>
  <si>
    <t>予以保留，年生产规模提至12万吨以上。</t>
  </si>
  <si>
    <t>开展地质勘查工作，增储扩能，提升产能，年生产规模提至12万吨以上。</t>
  </si>
  <si>
    <t>正在开展地质工作</t>
  </si>
  <si>
    <t>当时法拍，拍给了勘探公 司，又转让给现在的实控人，刚修完路并做完地面测量，预计明年五六月才能上山开展工作。正在开展深部探矿工作</t>
  </si>
  <si>
    <t>新疆中森矿业投资有限公司昭苏阿尔恰勒他乌铅锌矿</t>
  </si>
  <si>
    <t>C6500002009093220039165</t>
  </si>
  <si>
    <t>矿区保有资源量（KZ+TD）矿石量108.28万吨，锌金属量58124吨，平均品位5.37%；铅金属量9073吨，平均品位0.84%；伴生铜金属量2107吨，平均品位0.19%；伴生银金属量31868千克，平均品位29.43g/t。</t>
  </si>
  <si>
    <t>2021-03-15 至 2023-03-15</t>
  </si>
  <si>
    <t>愿意整合</t>
  </si>
  <si>
    <t>同意相关手续办理</t>
  </si>
  <si>
    <t>整合重组</t>
  </si>
  <si>
    <t>三合一方案已评审通过</t>
  </si>
  <si>
    <t>地州建议注销</t>
  </si>
  <si>
    <t>巩留县建鑫矿业有限责任公司新疆巩留县卡拉生布拉克铁矿</t>
  </si>
  <si>
    <t>C6500002010122120105632</t>
  </si>
  <si>
    <t>2014-08-15 至 2019-08-15</t>
  </si>
  <si>
    <t>铁</t>
  </si>
  <si>
    <t>否</t>
  </si>
  <si>
    <t>注销</t>
  </si>
  <si>
    <t>申请注销在办</t>
  </si>
  <si>
    <t>恢复治理阶段</t>
  </si>
  <si>
    <t>涉法涉诉等个性问题</t>
  </si>
  <si>
    <t>霍城县永兴矿业有限责任公司新疆霍城果子沟铅锌矿（2号矿床）</t>
  </si>
  <si>
    <t>C6500002010123220105746</t>
  </si>
  <si>
    <t>矿石量为23.82万吨，铅金属量5289.21吨，锌金属量5426.90吨，伴生银金属量3.9吨；</t>
  </si>
  <si>
    <t>2021-08-23 至 2023-08-23</t>
  </si>
  <si>
    <t>2021.09.27L</t>
  </si>
  <si>
    <t>西气东输管线征收完成后关闭，建议注销</t>
  </si>
  <si>
    <t>涉法涉诉</t>
  </si>
  <si>
    <t>管道公司不让开，行政部门不置可否，目前正在与西气东输建设单位谈判征占事宜，还没谈妥，耗着</t>
  </si>
  <si>
    <t>塔城地区</t>
  </si>
  <si>
    <t xml:space="preserve"> 新疆久存矿业有限公司新疆托里县小铬门沟金矿</t>
  </si>
  <si>
    <t>C6500002012044120128615</t>
  </si>
  <si>
    <t>矿石量286.218千吨，金属量2006千克</t>
  </si>
  <si>
    <t xml:space="preserve"> 2021-09-30 至 2023-09-30</t>
  </si>
  <si>
    <t>金</t>
  </si>
  <si>
    <t>2017.05.05P
2021.10.18L</t>
  </si>
  <si>
    <t>保留</t>
  </si>
  <si>
    <t>给予整改时间</t>
  </si>
  <si>
    <t>已完成地质勘查工作，已编制、提交地质报告评审，待修改</t>
  </si>
  <si>
    <t>托里县钰庭楷矿业有限公司新疆托里县阿克巴斯陶金矿</t>
  </si>
  <si>
    <t>C6500002009094120039159</t>
  </si>
  <si>
    <t>矿石量1400千吨，金属量5334千克</t>
  </si>
  <si>
    <t>2022-01-10 至 2024-01-10</t>
  </si>
  <si>
    <t>2022.01.25L</t>
  </si>
  <si>
    <t>已完成储量核实，核实报告已提交评审，正在修改</t>
  </si>
  <si>
    <t>托里县炘炘盛矿业有限公司新疆托里县提依尔敏库木干金矿</t>
  </si>
  <si>
    <t>C6500002009124110053770</t>
  </si>
  <si>
    <t>矿石量1000千吨，金属量3010千克</t>
  </si>
  <si>
    <t>2019-12-19 至 2021-12-19</t>
  </si>
  <si>
    <t>2022.03.08L</t>
  </si>
  <si>
    <t>托里县华兴业矿业投资有限公司托里县齐求3号金矿</t>
  </si>
  <si>
    <t>C6500002010114120117023</t>
  </si>
  <si>
    <t>工业矿石量1449.6千吨，金属量4083.47千克</t>
  </si>
  <si>
    <t>2023-08-22 至 2025-04-17</t>
  </si>
  <si>
    <t>2023.05.08L</t>
  </si>
  <si>
    <t>已完成储量核实，核实报告待提交评审，已于2023年8月22日变更为新疆金嘉怡矿业有限责任公司</t>
  </si>
  <si>
    <t>托里县大地宝贝8号黄金矿业有限公司新疆托里宝贝8号金矿</t>
  </si>
  <si>
    <t>C6500002010114120116987</t>
  </si>
  <si>
    <t>矿石量1100千吨，金属量4169千克</t>
  </si>
  <si>
    <t>2019-03-27 至 2020-06-17</t>
  </si>
  <si>
    <t>是(1年3个月)</t>
  </si>
  <si>
    <t>已完成储量核实，核实报告待提交评审，未编制三合一方案</t>
  </si>
  <si>
    <t>托里县陈氏黄金矿业有限公司新疆托里县博格特8号金矿点金矿</t>
  </si>
  <si>
    <t>C6500002014034120133934</t>
  </si>
  <si>
    <t>矿石量78.296千吨，金属量430.83千克</t>
  </si>
  <si>
    <t>2019-03-24 至 2021-08-02</t>
  </si>
  <si>
    <t>三合一方案在评审</t>
  </si>
  <si>
    <t>已完成储量核实，核实报告已提交评审，已编制三合一方案待评审，正在办理延续登记。</t>
  </si>
  <si>
    <t>托里县立鑫矿业有限公司新疆托里塔尔巴斯套金矿</t>
  </si>
  <si>
    <t>C6500002009044120014333</t>
  </si>
  <si>
    <t>矿石量27.5千吨，金属量98.8千克</t>
  </si>
  <si>
    <t>2024-05-17 至 2026-05-17</t>
  </si>
  <si>
    <t>2017.08.19P</t>
  </si>
  <si>
    <t>乌苏市中矿盛华矿业有限公司新疆乌苏查汉萨拉金矿</t>
  </si>
  <si>
    <t>C6500002009044120014352</t>
  </si>
  <si>
    <t>矿石量:118175.8吨，
金金属量:386.2kg.</t>
  </si>
  <si>
    <t>2017-05-26 至 2019-05-26</t>
  </si>
  <si>
    <t>2017.08.18P</t>
  </si>
  <si>
    <t>办理延续登记手续</t>
  </si>
  <si>
    <t>正在编制三合一方案</t>
  </si>
  <si>
    <t>正在编制“三合一”方案</t>
  </si>
  <si>
    <t>托里县世峰黄金矿业有限公司新疆莫合台4号金矿</t>
  </si>
  <si>
    <t>C6500002011114120128464</t>
  </si>
  <si>
    <t>矿石量266.5千吨，金属量838.3千克</t>
  </si>
  <si>
    <t>2021-09-30 至 2023-09-30</t>
  </si>
  <si>
    <t>2021.10.18L
2018.01.29P</t>
  </si>
  <si>
    <t>已完成地质勘查工作，已编制地质报告待评审，未编制、提交“三合一”方案。已于2021年9月30日变更为新疆久存矿业有限公司</t>
  </si>
  <si>
    <t>托里县世峰黄金矿业有限公司新疆托里县萨尔托海金矿区Ⅴ号金矿16号脉</t>
  </si>
  <si>
    <t>C6500002009104120043016</t>
  </si>
  <si>
    <t>矿石量151千吨，金属量417千克</t>
  </si>
  <si>
    <t>2021.10.18L
2017.06.16P</t>
  </si>
  <si>
    <t>新疆成鑫矿业技术有限公司托里县齐求IV号中金矿</t>
  </si>
  <si>
    <t>C6500002010014120056892</t>
  </si>
  <si>
    <t>矿石量1842.99千吨，金属量13613千克</t>
  </si>
  <si>
    <t>2019-09-05 至 2021-09-05</t>
  </si>
  <si>
    <t>涉法涉诉，结案后给予整改时间</t>
  </si>
  <si>
    <t>托里县松泉鸽子硐黄金开发有限责任公司托里县鸽子硐金矿</t>
  </si>
  <si>
    <t>C6500002009074120035617</t>
  </si>
  <si>
    <t>矿石量5031.3千吨，金属量12555.7千克</t>
  </si>
  <si>
    <t>2015-07-14 至 2018-03-14</t>
  </si>
  <si>
    <t>已完成地质勘查，地质报告待提交评审，预计新增 金金属量12000公斤，平均品位2.48克/吨，正在编制三合一方案，正在办理延续登记。</t>
  </si>
  <si>
    <t>和布克赛尔蒙古自治县金洲矿业有限公司新疆阔尔真阔腊金矿</t>
  </si>
  <si>
    <t>C6500002010104120078650</t>
  </si>
  <si>
    <t xml:space="preserve"> 2016-11-01 至 2019-11-01</t>
  </si>
  <si>
    <t>自愿放弃</t>
  </si>
  <si>
    <t>同意</t>
  </si>
  <si>
    <t>按照土地复垦方案恢复治理</t>
  </si>
  <si>
    <t>已完成矿山恢复治理工作，与2024年7月15日完成初验。正在办理申请注销手续</t>
  </si>
  <si>
    <t>新疆托里县强迪矿业开发有限公司托里县萨尔托海1群铬矿</t>
  </si>
  <si>
    <t>C6500002010012120056372</t>
  </si>
  <si>
    <t>/</t>
  </si>
  <si>
    <t>2018-01-25 至 2019-08-08</t>
  </si>
  <si>
    <t>铬</t>
  </si>
  <si>
    <t>关闭注销</t>
  </si>
  <si>
    <t>要求限期主动注销</t>
  </si>
  <si>
    <t>企业已于7月底提交注销证明，已下发工作提示，要求11月15日前提交注销登记申请，预期不提交的，将上报政府予以公告注销。</t>
  </si>
  <si>
    <t>托里县宏盛铬矿业开发有限责任公司新疆托里萨尔托海23群铬矿</t>
  </si>
  <si>
    <t>C6500002009112120047757</t>
  </si>
  <si>
    <t>2018-05-01 至 2019-08-08</t>
  </si>
  <si>
    <t>是（1年3个月）</t>
  </si>
  <si>
    <t xml:space="preserve"> </t>
  </si>
  <si>
    <t>托里中西黄金矿业有限公司新疆托里县哈西金矿东段</t>
  </si>
  <si>
    <t>C6500002012114110128538</t>
  </si>
  <si>
    <t>矿石量153千吨，金属量612千克</t>
  </si>
  <si>
    <t>2012-11-27 至 2020-05-27</t>
  </si>
  <si>
    <t>未开展地质勘查工作，未编制、提交地质报告评审，未编制、提交“三合一”方案。涉法涉诉，涉及非法集资，企业法人及相关人员已全部被刑拘，无人代办。</t>
  </si>
  <si>
    <t>既不愿放弃、又未开展任何相关工作</t>
  </si>
  <si>
    <t>西部黄金克拉玛依哈图金矿有限责任公司托里萨尔托海I号金矿</t>
  </si>
  <si>
    <t>C6500002010054120067226</t>
  </si>
  <si>
    <t>（333）矿石量123.037千吨，金属量659.29千克</t>
  </si>
  <si>
    <t>2019-09-25  至 2021-09-25</t>
  </si>
  <si>
    <t>2017.05.05P</t>
  </si>
  <si>
    <t>保留，继续开展地勘工作</t>
  </si>
  <si>
    <t>证过期无法开展工作</t>
  </si>
  <si>
    <t>老板可以联系上，但由于采矿证过期无法开展工作</t>
  </si>
  <si>
    <t>托里县金龙黄金矿业有限责任公司新疆托里县齐求Ⅴ号金矿</t>
  </si>
  <si>
    <t>C6500002010034120060355</t>
  </si>
  <si>
    <t>矿石量10.6千吨，金属量66.34千克</t>
  </si>
  <si>
    <t>2019-12-06 至 2021-12-06</t>
  </si>
  <si>
    <t>托里县金龙黄金矿业有限责任公司新疆托里县灰绿山52号金矿</t>
  </si>
  <si>
    <t>C6500002008124120008411</t>
  </si>
  <si>
    <t>矿石量28.07千吨，金属量74.8千克</t>
  </si>
  <si>
    <t>托里县萨尔托海6号点胜达黄金有限责任公司萨尔托海6号金矿</t>
  </si>
  <si>
    <t>C6500002010114120106998</t>
  </si>
  <si>
    <t>矿石量15.5千吨，金属量45.1千克</t>
  </si>
  <si>
    <t>2019-05-05 至 2020-05-05</t>
  </si>
  <si>
    <t>是（1年）</t>
  </si>
  <si>
    <t>托里县明力黄金开发有限责任公司满洞山一号金矿</t>
  </si>
  <si>
    <t>C6500002010054120065599</t>
  </si>
  <si>
    <t>矿石量22.39千吨，金属量106.67千克</t>
  </si>
  <si>
    <t>2019-04-08 至 2019-12-31</t>
  </si>
  <si>
    <t>是（8个月）</t>
  </si>
  <si>
    <t>托里县明力黄金开发有限责任公司鸽子沟金矿</t>
  </si>
  <si>
    <t>C6500002010124120115686</t>
  </si>
  <si>
    <t>矿石量22.1千吨，金属量95.07千克</t>
  </si>
  <si>
    <t>2018-03-11 至 2019-12-31</t>
  </si>
  <si>
    <t>是（1年9个月）</t>
  </si>
  <si>
    <t>新疆托里县乌雪特乡井什克苏村萨尔托海金矿</t>
  </si>
  <si>
    <t>C6500002011024120107022</t>
  </si>
  <si>
    <t>矿石量43.46千吨，金属量128.85千克</t>
  </si>
  <si>
    <t>2015-07-22 至 2018-07-22</t>
  </si>
  <si>
    <t>关闭</t>
  </si>
  <si>
    <t>未开展地质勘查工作，未编制、提交地质报告评审，未编制、提交“三合一”方案，矿业权人有增储意向，但矿权已过期，无法开展相关工作。</t>
  </si>
  <si>
    <t>阿勒泰地区</t>
  </si>
  <si>
    <t>富蕴希泊尔矿业有限公司新疆富蕴县希泊尔铁矿</t>
  </si>
  <si>
    <t>C6500002010122120106904</t>
  </si>
  <si>
    <t>矿石量
160850吨</t>
  </si>
  <si>
    <t>2021.09.02L
2017.08.18P</t>
  </si>
  <si>
    <t>同意整合</t>
  </si>
  <si>
    <t>已在10月18日将地质储量报告提交自治区评审中心，28号评审。</t>
  </si>
  <si>
    <t>福海县通瑞矿业有限公司新疆福海县热哈提山隘南铁矿</t>
  </si>
  <si>
    <t>C6500002015122110141047</t>
  </si>
  <si>
    <t>矿石量
163200吨</t>
  </si>
  <si>
    <t>2020-12-17 至 2023-07-19</t>
  </si>
  <si>
    <t>自主开发</t>
  </si>
  <si>
    <t>已同意该矿权延续、变更生产规模至5万吨申请</t>
  </si>
  <si>
    <t>正在办理延续、变更手续，地区出具同意延续、变更意见，自然资源厅已受理</t>
  </si>
  <si>
    <t>哈巴河县恰奔矿业有限责任公司恰奔布拉克金矿</t>
  </si>
  <si>
    <t>C6500002010124120106689</t>
  </si>
  <si>
    <t>矿石量
17600吨
金属量80.92千克</t>
  </si>
  <si>
    <t>2023-04-17 至 2025-04-17</t>
  </si>
  <si>
    <t>2023.05.08L
2020.03.06P</t>
  </si>
  <si>
    <t>在矿区范围内进行深部探矿，
同意整合</t>
  </si>
  <si>
    <t>矿区范围内进行进步探矿、增加储量，整合重组</t>
  </si>
  <si>
    <t>给予整改时间、整合重组</t>
  </si>
  <si>
    <t>恰奔布拉克金矿，因前期资金困难未开展整改，目前已签订勘查协议，10月25日开展勘查，计划年底前基本完成外业工作，达不到要求到期不予办理延续。</t>
  </si>
  <si>
    <t>青河县金都矿业开发有限公司新疆青河库普苏金矿 (已过期)</t>
  </si>
  <si>
    <t>C6500002010124120105946</t>
  </si>
  <si>
    <t>矿石量
1202523吨
金属量
3477.43千克</t>
  </si>
  <si>
    <t>2021-07-04 至 2023-07-19</t>
  </si>
  <si>
    <t>配合做好注销申请登记</t>
  </si>
  <si>
    <t>闭坑报告已编制，再次审核后按专家意见修改中，闭坑报告有点差，评了两次没通过</t>
  </si>
  <si>
    <t>福海县明进矿业开发有限责任公司新疆福海加尔巴斯岛铁矿</t>
  </si>
  <si>
    <t>C6500002009092120061790</t>
  </si>
  <si>
    <t>矿石量
527900吨</t>
  </si>
  <si>
    <t>2016-01-27 至 2019-05-27</t>
  </si>
  <si>
    <t>矿权人放弃延续，正在对矿区进行恢复治理，恢复治理完后申请注销</t>
  </si>
  <si>
    <t>昌吉州</t>
  </si>
  <si>
    <t>奇台县富凯矿业开发有限责任公司新疆奇台富凯南山铁矿</t>
  </si>
  <si>
    <t>C6500002010112120105805</t>
  </si>
  <si>
    <t>约400万吨（矿石量）</t>
  </si>
  <si>
    <t>2023-01-13 至 2025-01-13</t>
  </si>
  <si>
    <t>2023.02.01L
2017.09.12P</t>
  </si>
  <si>
    <t>有意愿整合周边铁矿点</t>
  </si>
  <si>
    <t>变更延续</t>
  </si>
  <si>
    <t xml:space="preserve">给予整改时间 </t>
  </si>
  <si>
    <t>已有的地质报告非常老。勘查单位：新疆吉凯矿业勘查技术服务有限公司，合同金额360万，已完成外业勘查工作，预计明年底才能提交地质报告。</t>
  </si>
  <si>
    <t>奇台县苏吉泉黄金开发有限公司新疆奇台苏吉泉金矿</t>
  </si>
  <si>
    <t>C6500002010114120105807</t>
  </si>
  <si>
    <t>矿石量28.7万吨！金金属量782.99千克！</t>
  </si>
  <si>
    <t>2022.01.22L
2017.10.30P</t>
  </si>
  <si>
    <t>有意愿整合周边矿点。</t>
  </si>
  <si>
    <t>新疆昌吉州木垒县西地铜矿</t>
  </si>
  <si>
    <t>C6500002009043120013488</t>
  </si>
  <si>
    <t>矿石量5.028万吨；铜金属量740.20吨，锌金属量489吨</t>
  </si>
  <si>
    <t>2019-11-30 至 2021-12-19</t>
  </si>
  <si>
    <t>2022.01.20L</t>
  </si>
  <si>
    <t>提升生产规模</t>
  </si>
  <si>
    <t>开展地质勘查工作，增加地质储量，提升生产规模</t>
  </si>
  <si>
    <t>建议保留，完成生产规模变更</t>
  </si>
  <si>
    <t>地质报告正在进行专家评审</t>
  </si>
  <si>
    <t>奇台县友邦矿业有限公司新疆奇台乃明水金矿</t>
  </si>
  <si>
    <t>C6500002012124110128542</t>
  </si>
  <si>
    <t>2018-07-22 至 2018-12-31</t>
  </si>
  <si>
    <t>是（5个月）</t>
  </si>
  <si>
    <t>正在编制闭坑报告</t>
  </si>
  <si>
    <t>新疆飞天舞投资有限公司新疆木垒县达乌特萨依铜矿</t>
  </si>
  <si>
    <t>C6500002016083110142702</t>
  </si>
  <si>
    <t>铜矿石量21.05万吨；铜金属量1816吨</t>
  </si>
  <si>
    <t>2022-03-08 至 2024-03-08</t>
  </si>
  <si>
    <t>2021.08.25L</t>
  </si>
  <si>
    <t>正在寻求整合转让对象</t>
  </si>
  <si>
    <t>矿业权人瘫痪，一儿子过世了，另一儿子精神病，无力进行投资。正在寻求整合转让对象，限期1年</t>
  </si>
  <si>
    <t>奇台县湘玉金矿新疆奇台苏吉泉鸽子窝金矿</t>
  </si>
  <si>
    <t>C6500002011034110110286</t>
  </si>
  <si>
    <t>矿石量16.20万吨，金金属量427.71千克。</t>
  </si>
  <si>
    <t>2019-08-08 至 2020-12-20</t>
  </si>
  <si>
    <t>是（1年4个月）</t>
  </si>
  <si>
    <t>整合转让</t>
  </si>
  <si>
    <t>正在寻求整合对象</t>
  </si>
  <si>
    <t>奇台县局不让处理料堆，让恢复治理，疫情期间欠缴钱，后来就交不进去了</t>
  </si>
  <si>
    <t>博州</t>
  </si>
  <si>
    <t>博乐市冠群矿业开发有限责任公司新疆博乐市喀拉达坂南1号铁矿</t>
  </si>
  <si>
    <t>C6500002010122120105433</t>
  </si>
  <si>
    <t>2016-01-08 至 2020-06-08</t>
  </si>
  <si>
    <t>已多次上报注销申请报告</t>
  </si>
  <si>
    <t>建议注销</t>
  </si>
  <si>
    <t>拟公告注销</t>
  </si>
  <si>
    <t>该矿已闭坑，2024年8月已报厅建议注销</t>
  </si>
  <si>
    <t>温泉县鑫泉矿业科贸有限责任公司新疆温泉县阿夏提铁矿</t>
  </si>
  <si>
    <t>C6500002009122120053786</t>
  </si>
  <si>
    <t>2014-12-09 至 2015-12-09</t>
  </si>
  <si>
    <t>在生态红线区</t>
  </si>
  <si>
    <t>该矿涉及边境管控区域和森林公园，2024年8月已报厅建议注销</t>
  </si>
  <si>
    <t>吐鲁番市</t>
  </si>
  <si>
    <t>新疆吐鲁番鑫泰矿业有限责任公司新疆吐鲁番市琼台布开塔格铜矿</t>
  </si>
  <si>
    <t>C6500002010123120106735</t>
  </si>
  <si>
    <t>铜矿石量63.81万吨，铜金属量7012.8吨</t>
  </si>
  <si>
    <t>2023-01-03 至 2025-01-03</t>
  </si>
  <si>
    <t>2023.02.02L</t>
  </si>
  <si>
    <t>补充勘察报告评审通过后，按照要求变更生产规模。</t>
  </si>
  <si>
    <t>支持</t>
  </si>
  <si>
    <t>补充勘察完成后，变更生产规模</t>
  </si>
  <si>
    <t>10月23日已将修改稿提交评审中心</t>
  </si>
  <si>
    <t>新疆新隆源工贸有限公司托克逊县喀拉克孜勒金矿</t>
  </si>
  <si>
    <t>C6500002011024110110281</t>
  </si>
  <si>
    <t>保有资源储量矿石量5.10万吨，金金属量303.06千克</t>
  </si>
  <si>
    <t>2021-11-15至 2023-11-15</t>
  </si>
  <si>
    <t>2021.11.18L</t>
  </si>
  <si>
    <t>已申请整合空白区</t>
  </si>
  <si>
    <t>2023年11月15日出具《关于出让相邻矿业权夹缝区域探矿权的批复》（托政发〔2023〕137号）</t>
  </si>
  <si>
    <t>建议加快整合进度</t>
  </si>
  <si>
    <t>10月21日已将修改稿提交评审中心</t>
  </si>
  <si>
    <t>托克逊县鑫盛矿业有限公司新疆托克逊库米什金矿</t>
  </si>
  <si>
    <t>C6500002010054120065598</t>
  </si>
  <si>
    <t>推断资源量矿石量26718吨，金金属量175.82千克；另预测资源量矿石量3190吨，金金属量30.62千克。伴生铜金属量121吨。</t>
  </si>
  <si>
    <t>2018-12-31至2019-12-31</t>
  </si>
  <si>
    <t>2022.03.01L
2017.06.10P</t>
  </si>
  <si>
    <t>愿意整改</t>
  </si>
  <si>
    <t>企业暂未申请开展地质增储</t>
  </si>
  <si>
    <t>目前企业在外围探矿权范围自主勘查，已完成钻约800米、探槽1000立方米。股东之间出现矛盾，无钱投入，正在解决矛盾，然后继续找矿</t>
  </si>
  <si>
    <t>托克逊县宝源长石矿业有限公司新疆托克逊县桑树园子南山铜矿</t>
  </si>
  <si>
    <t>C6500002009123210053768</t>
  </si>
  <si>
    <t>矿界范围内保有资源储量（122b+333）矿石量16.94万吨，铜金属量1150.04吨，伴生WO3金属量131吨（其中氧化矿石0.76万吨，铜金属量48.91吨，伴生WO3量5.45吨；原生矿石16.18万吨，铜金属量1101.13吨，伴生WO3量125.55吨）。</t>
  </si>
  <si>
    <t>2021-12-06至 2023-12-06</t>
  </si>
  <si>
    <t>2021.12.12L</t>
  </si>
  <si>
    <t>7月10日已申请整合空白区</t>
  </si>
  <si>
    <t>待上报县人民政府</t>
  </si>
  <si>
    <t>正在编制地质报告</t>
  </si>
  <si>
    <t>野外地质工作已完成，正在编制地质报告(等待化验结果），预计11月底完成，12月组织评审，暂未编制三合一等方案。联系人电话有误</t>
  </si>
  <si>
    <t>鄯善县震华矿业有限责任公司新疆鄯善乔尕山金矿</t>
  </si>
  <si>
    <t>C6500002010124120106724</t>
  </si>
  <si>
    <t>推断资源量+
控制资源量2.466万吨
金金属量84.56千克</t>
  </si>
  <si>
    <t>2018-03-15至2019-12-21</t>
  </si>
  <si>
    <t>1.周边空白区协议出让，增储
2.野骆驼保护区优化调整批复后，原缩减面积恢复矿业权</t>
  </si>
  <si>
    <t>矿区周边存在部分空白区，但政策不允许协议出让。
待野骆驼保护区优化调整批复下来后恢复原采矿权面积</t>
  </si>
  <si>
    <t>办理保留，待野骆驼保护区优化调整批复下来后开展地质工作，增储</t>
  </si>
  <si>
    <t>矿业权人已提交延续申请，但现有资源量达不到最低生产规模要求 ，保护区优化调整方案已报国务院，至今未批复，但国土空间规划划定的生态保护红线已批复。</t>
  </si>
  <si>
    <t>托克逊县鑫鑫矿业开发有限责任公司马鞍桥铅锌矿</t>
  </si>
  <si>
    <t>C6500002009076120035612</t>
  </si>
  <si>
    <t>（122b)矿石量59703吨，铅金属量998吨，锌金属量1025吨，重晶石11899吨；（333）矿石量109598吨，铅金属量2034吨，锌金属量1275吨，重晶石29177吨。</t>
  </si>
  <si>
    <t>2022-03-01至 2024-03-01</t>
  </si>
  <si>
    <t>2022.02.22L</t>
  </si>
  <si>
    <t>计划开展增储工作</t>
  </si>
  <si>
    <t>下发《限期整改通知》到期后仍未开展增储工作的，报人民政府注销。</t>
  </si>
  <si>
    <t>目前正在开展地质勘查工作，计划2025年完成勘查工作后提交资源储量核实报告。下发《限期整改通知》到期后仍未开展增储工作的，报人民政府注销。</t>
  </si>
  <si>
    <t>吐鲁番市盈企矿业有限责任公司新疆吐鲁番大河沿镇孔雀山铜矿</t>
  </si>
  <si>
    <t>C6500002012023120123028</t>
  </si>
  <si>
    <t>矿石量47.85万吨，金属量10841.25吨</t>
  </si>
  <si>
    <t>2015-02-20 至 2017-02-20</t>
  </si>
  <si>
    <t>已过期，2019年申请延续，未予通过</t>
  </si>
  <si>
    <t>无</t>
  </si>
  <si>
    <t>欠缴采矿权价款，下发《限期整改通知》到期后仍未开展增储工作的，报人民政府注销。</t>
  </si>
  <si>
    <t>哈密市</t>
  </si>
  <si>
    <t>哈密市博丰矿业有限责任公司新疆哈密黑峰山东铁矿</t>
  </si>
  <si>
    <t>C6500002010122120102513</t>
  </si>
  <si>
    <t>2.716万吨</t>
  </si>
  <si>
    <t>2021-09-24 至 2023-09-24</t>
  </si>
  <si>
    <t>2021.11.03L</t>
  </si>
  <si>
    <t>延续</t>
  </si>
  <si>
    <t>正在开展增储，报告已近提交评审，委托有色金属704地质队做</t>
  </si>
  <si>
    <t>哈密长夏有色金属矿业有限公司新疆哈密市双井子金矿</t>
  </si>
  <si>
    <t>C6500002011024130110279</t>
  </si>
  <si>
    <t>1.86万吨</t>
  </si>
  <si>
    <t>2020-12-30 至 2022-12-30</t>
  </si>
  <si>
    <t>2017.12.30P</t>
  </si>
  <si>
    <t>三合一方案待评审</t>
  </si>
  <si>
    <t>“三合一”方案已于2024年9月委托编制单位开展相关工作，预计10月20日提交评审，联系人，张锋</t>
  </si>
  <si>
    <t>西部黄金哈密金矿有限责任公司哈密市马庄山9号脉金矿</t>
  </si>
  <si>
    <t>C6500002009124120053787</t>
  </si>
  <si>
    <t>0.924万吨</t>
  </si>
  <si>
    <t>2024-05-31 至 2026-05-31</t>
  </si>
  <si>
    <t>整合</t>
  </si>
  <si>
    <t>增储整合</t>
  </si>
  <si>
    <t>正在整合</t>
  </si>
  <si>
    <t>正在与哈密市俊业矿业开发有限责任公司南坡子泉金矿开展矿山整合，采矿权评估报告正在集团审查，预计十月底进产权交易中心交易</t>
  </si>
  <si>
    <t>哈密市保源矿业有限公司新疆哈密大石头泉铁矿</t>
  </si>
  <si>
    <t>C6500002009102120043338</t>
  </si>
  <si>
    <t>11.39万吨</t>
  </si>
  <si>
    <t>2022-08-01 至 2024-08-01</t>
  </si>
  <si>
    <t>2022.09.30L</t>
  </si>
  <si>
    <t>增储变更</t>
  </si>
  <si>
    <t>新疆生产建设兵团农业建设第十三师兴达矿业有限责任公司哈密黄山东15号、17号（0--6线）铜镍矿1(已过期)</t>
  </si>
  <si>
    <t>C6500002010113120107459</t>
  </si>
  <si>
    <t>65.68万吨
平均品位：Cu 0.45%
Ni 0.93%</t>
  </si>
  <si>
    <t>2010-11-26 至 2017-06-27</t>
  </si>
  <si>
    <t>整合完成</t>
  </si>
  <si>
    <t>已被新疆亚克斯资源开发股份有限公司整合完成，待其他矿权整合完成并取得新采矿证后，注销该矿权。新疆亚克斯资源开发股份有限公司自身有两个矿，整合其他三个，还剩一个没完成，正在谈合同，到时候办个大证</t>
  </si>
  <si>
    <t>哈密红石矿业有限公司新疆哈密市红山铜金矿</t>
  </si>
  <si>
    <t>C6500002010114220122915</t>
  </si>
  <si>
    <t>53.31万吨，铜金属量5103吨，伴生矿金金属量642千克</t>
  </si>
  <si>
    <t>2017-05-26 至 2020-05-26</t>
  </si>
  <si>
    <t>办理延续手续</t>
  </si>
  <si>
    <t>准备整合，还没谈妥</t>
  </si>
  <si>
    <t>哈密市金宏鑫矿业有限责任公司新疆哈密市河坝沿黑山铜金矿</t>
  </si>
  <si>
    <t>C6500002009043220013457</t>
  </si>
  <si>
    <t>铜矿石量12.36万吨，铜金属量1061.12吨，金矿石量1.73万吨，金金属量26.82千克。</t>
  </si>
  <si>
    <t>2020-11-20 至 2022-11-20</t>
  </si>
  <si>
    <t>增储</t>
  </si>
  <si>
    <t>核实报告于2024年8月26日向自治区提交评审。</t>
  </si>
  <si>
    <t>哈密市奔马矿业开发有限责任公司新疆哈密大青山金矿北矿</t>
  </si>
  <si>
    <t>C6500002009074220047754</t>
  </si>
  <si>
    <t>0.891万吨</t>
  </si>
  <si>
    <t>2021-09-01 至 2023-05-31</t>
  </si>
  <si>
    <t>2021.08.30L</t>
  </si>
  <si>
    <t>建议延续</t>
  </si>
  <si>
    <t>核实报告已提交评审。</t>
  </si>
  <si>
    <t>哈密鑫城矿业有限公司新疆哈密白干湖金矿</t>
  </si>
  <si>
    <t>C6500002009104120043025</t>
  </si>
  <si>
    <t>7.3845万吨</t>
  </si>
  <si>
    <t>2017-05-16 至 2020-05-16</t>
  </si>
  <si>
    <t>于2024年5月29日政府发布关闭公告</t>
  </si>
  <si>
    <t>注销采矿许可证</t>
  </si>
  <si>
    <t>新疆巴里坤金墙沟金矿</t>
  </si>
  <si>
    <t>C6500002013044120129385</t>
  </si>
  <si>
    <t>矿区内保有（332+333）资源储量9.8万吨，金金属量269.82千克</t>
  </si>
  <si>
    <t>2013-04-09 至 2019-06-09</t>
  </si>
  <si>
    <t>按政府要求，需先取得矿权人同意，</t>
  </si>
  <si>
    <t>不配合整改</t>
  </si>
  <si>
    <t>多次与矿权人联系，对接矿山整改事宜未果，2024年8月29日巴里坤县自然资源局正式给该矿权人下达整改通知，矿权人未及时对接整改；2024年9月18日巴里坤县自然资源局再次给该矿权人下达整改通知，截止9月27日前，如矿权人仍不配合整改，将由巴里坤县人民政府公告关闭。</t>
  </si>
  <si>
    <t>哈密市泰华矿业有限责任公司新疆哈密沙井子铜钼矿</t>
  </si>
  <si>
    <t>C6500002010113220107435</t>
  </si>
  <si>
    <t>14.54万吨
平均品位：Cu 1.09% Mo 0.065%（Mo0.06~0.08）</t>
  </si>
  <si>
    <t>2017-10-20 至 2020-11-20</t>
  </si>
  <si>
    <t>哈密市亿和矿业有限责任公司哈密市沙子井铜矿</t>
  </si>
  <si>
    <t>C6500002014053120134392</t>
  </si>
  <si>
    <t>15.35万吨</t>
  </si>
  <si>
    <t>2014-05-27 至 2019-05-27</t>
  </si>
  <si>
    <t>哈密吉泰矿业有限责任公司鱼峰铁矿</t>
  </si>
  <si>
    <t>C6500002009062120024231</t>
  </si>
  <si>
    <t>53.63万吨</t>
  </si>
  <si>
    <t>2022.02.16L</t>
  </si>
  <si>
    <t>已列入第三批关闭矿山，预计10月15日前上报伊州区政府公告关闭</t>
  </si>
  <si>
    <t>哈密市豪普矿业有限公司新疆哈密市木头井子Ⅰ号铁矿体</t>
  </si>
  <si>
    <t>C6500002011102110124025</t>
  </si>
  <si>
    <t>33.6万吨</t>
  </si>
  <si>
    <t>2019-03-20 至 2019-12-31</t>
  </si>
  <si>
    <t>是（9个月）</t>
  </si>
  <si>
    <t>哈密市黑峰山金贵铁矿开发有限公司M1406铁矿</t>
  </si>
  <si>
    <t>C6500002010122120106300</t>
  </si>
  <si>
    <t>2015-08-23 至 2017-08-23</t>
  </si>
  <si>
    <t>哈密宝山矿业有限责任公司新疆伊吾琼河坝铁矿</t>
  </si>
  <si>
    <t>C6500002010122120108299</t>
  </si>
  <si>
    <t>21.34万吨</t>
  </si>
  <si>
    <t>2014-08-03 至 2019-08-03</t>
  </si>
  <si>
    <t>政府发布关闭公告</t>
  </si>
  <si>
    <t>已政府公告关闭</t>
  </si>
  <si>
    <t>哈密市宏汇商贸有限责任公司新疆哈密白干湖金矿</t>
  </si>
  <si>
    <t>C6500002012074110127374</t>
  </si>
  <si>
    <t>3.25万吨</t>
  </si>
  <si>
    <t>2019-07-30 至 2021-11-22</t>
  </si>
  <si>
    <t>于2023年12月18日发布关闭公告</t>
  </si>
  <si>
    <t>哈密鑫龙矿业开发有限责任公司哈密滴水金矿</t>
  </si>
  <si>
    <t>C6500002011124120122581</t>
  </si>
  <si>
    <t>0.431万吨</t>
  </si>
  <si>
    <t>2019-07-25 至 2021-10-29</t>
  </si>
  <si>
    <t>哈密市鸿鹏矿业有限公司新疆哈密市河坝沿黑山铁矿</t>
  </si>
  <si>
    <t>C6500002013022110128921</t>
  </si>
  <si>
    <t>13.24万吨</t>
  </si>
  <si>
    <t>2019-08-02 至 2021-11-13</t>
  </si>
  <si>
    <t>哈密市恒源实业有限责任公司新疆哈密市40号铁矿</t>
  </si>
  <si>
    <t>C6500002010122110107450</t>
  </si>
  <si>
    <t>20.37万吨</t>
  </si>
  <si>
    <t>2019-06-17 至 2020-06-17</t>
  </si>
  <si>
    <t>2019.12.30P</t>
  </si>
  <si>
    <t>哈密市金洲矿业有限公司新疆哈密双井子铁矿</t>
  </si>
  <si>
    <t>C6500002009122120053780</t>
  </si>
  <si>
    <t>14.436万吨</t>
  </si>
  <si>
    <t>2019-04-09 至 2020-06-17</t>
  </si>
  <si>
    <t>是（1年2个月）</t>
  </si>
  <si>
    <t>2017.09.20P</t>
  </si>
  <si>
    <t>新疆山义矿业有限公司哈密市双峰山铁矿</t>
  </si>
  <si>
    <t>C6500002010082120073109</t>
  </si>
  <si>
    <t>2014-10-17 至 2017-10-17</t>
  </si>
  <si>
    <t>哈密市广圣矿业资源开发有限责任公司新疆哈密泉东山金矿</t>
  </si>
  <si>
    <t>C6500002012034120129507</t>
  </si>
  <si>
    <t>2.3万吨，金金属量81.17千克</t>
  </si>
  <si>
    <t>2021-11-15 至 2023-11-15</t>
  </si>
  <si>
    <t>2021.11.26L</t>
  </si>
  <si>
    <t>哈密国鑫矿业有限公司哈密金山金矿</t>
  </si>
  <si>
    <t>C6500002013054120129870</t>
  </si>
  <si>
    <t>0.661万吨</t>
  </si>
  <si>
    <t>2021-02-23 至 2022-02-23</t>
  </si>
  <si>
    <t>2017.08.16P</t>
  </si>
  <si>
    <t>新疆哈密市小金山金矿</t>
  </si>
  <si>
    <t>C6500002010114120121470</t>
  </si>
  <si>
    <t>3.091万吨</t>
  </si>
  <si>
    <t>2020.11.06L</t>
  </si>
  <si>
    <t>伊吾县闽兴矿业科技开发有限公司新疆伊吾苇子峡小金沟金矿</t>
  </si>
  <si>
    <t>C6500002009054120021091</t>
  </si>
  <si>
    <t>113207.94吨
1397.13kg</t>
  </si>
  <si>
    <t>2022.07.27L</t>
  </si>
  <si>
    <t>正在处理银行借款纠纷，前期已联系抵押权人，不同意关闭。</t>
  </si>
  <si>
    <t>金融借款纠纷处理完毕后建议注销</t>
  </si>
  <si>
    <t>正在解决金融纠纷，预计2024年底处理完成，完成后由伊吾县人民政府公告关闭。</t>
  </si>
  <si>
    <t>伊吾县闽兴矿业科技开发有限公司新疆伊吾苇子峡大金沟金矿</t>
  </si>
  <si>
    <t>C6500002009054120021088</t>
  </si>
  <si>
    <t>93742.25吨
859.65kg</t>
  </si>
  <si>
    <t>正在处理银行借款纠纷，正在重新编制三合一，企业想继续开发此矿山。</t>
  </si>
  <si>
    <t>正在处理银行借款纠纷，已经与2024年8月委托编制“三合一”方案，预计10月底提交评审</t>
  </si>
  <si>
    <t>乌鲁木齐牙克亚富民园艺有限公司新疆哈密银邦山铁矿</t>
  </si>
  <si>
    <t>C6500002011072110116174</t>
  </si>
  <si>
    <t>15.61万吨</t>
  </si>
  <si>
    <t>已完成延续</t>
  </si>
  <si>
    <t xml:space="preserve">2024年25次厅长办公会审议通过：采矿权人变更为新疆利置钰矿业有限公司，矿山名称变更为新疆利置钰矿业有限公司新疆哈密银邦山铁矿，有效期变更至2026年5月31日。
</t>
  </si>
  <si>
    <t>伊吾县闽兴矿业科技开发有限公司新疆伊吾县苇子峡梭梭泉金矿</t>
  </si>
  <si>
    <t>C6500002009054120021090</t>
  </si>
  <si>
    <t>13882.58吨
84.66kg</t>
  </si>
  <si>
    <t>2018-12-31 至 2019-12-31</t>
  </si>
  <si>
    <t>2017.12.18P</t>
  </si>
  <si>
    <t>巴州</t>
  </si>
  <si>
    <t>和静新盛矿业有限责任公司新疆和静八一铜矿</t>
  </si>
  <si>
    <t>C6500002010113220107475</t>
  </si>
  <si>
    <t>49万吨</t>
  </si>
  <si>
    <t>2021-11-22 至 2023-11-22</t>
  </si>
  <si>
    <t>2022.04.21L</t>
  </si>
  <si>
    <t>继续增储勘探工作，将规模扩大达到30万吨，价格合理情况下考虑被整合。</t>
  </si>
  <si>
    <t>建议开展探矿增储工作，工作期限2024年7月20日至2025年7月20日</t>
  </si>
  <si>
    <t>整改</t>
  </si>
  <si>
    <t>新疆和静县力力安矿业有限公司乌拉斯台沟铜矿2号矿</t>
  </si>
  <si>
    <t>C6500002010113120106326</t>
  </si>
  <si>
    <t>5.82万吨</t>
  </si>
  <si>
    <t>2014-10-27 至 2019-04-27</t>
  </si>
  <si>
    <t>可以考虑整合重组</t>
  </si>
  <si>
    <t>采矿权延续申请已上报自然资源厅，正在办理采矿权延续手续。</t>
  </si>
  <si>
    <t>和静县鑫鹏矿业有限责任公司新疆和静乔霍特铜矿</t>
  </si>
  <si>
    <t>C6500002010113120106497</t>
  </si>
  <si>
    <t>60万吨</t>
  </si>
  <si>
    <t>2021-07-19 至 2023-07-19</t>
  </si>
  <si>
    <t>2020.05.13L</t>
  </si>
  <si>
    <t>待取得新的采矿证后投入生产。2、正在跟北京中鑫创达矿业有限公司整合协调当中</t>
  </si>
  <si>
    <t>建议由北京中鑫创达矿业有限公司进行整合重组</t>
  </si>
  <si>
    <t>中化地质矿山总局江苏地质勘查院，2020.5.12，88.47万元。目前正在编制“三合一方案”，待提交评审通过后，领取生产规模6万吨的采矿证。</t>
  </si>
  <si>
    <t>和静县鑫鑫矿业有限责任公司乔霍特铜矿</t>
  </si>
  <si>
    <t>C6500002009103120043023</t>
  </si>
  <si>
    <t>2021-07-05 至 2023-07-05</t>
  </si>
  <si>
    <t>2021.09.09L</t>
  </si>
  <si>
    <t>中化地质矿山总局江苏地质勘查院，2020.5.12，88.04万元。目前正在编制“三合一方案”，待提交评审通过后，领取生产规模6万吨的采矿证。</t>
  </si>
  <si>
    <t>新疆长鑫矿业有限公司和静县大山口金矿</t>
  </si>
  <si>
    <t>C6500002010034120060356</t>
  </si>
  <si>
    <t>24万吨</t>
  </si>
  <si>
    <t>2021.12.15L</t>
  </si>
  <si>
    <t>详查报告已编辑完毕待评审，后领取生产规模3万吨的采矿许可证，投入生产，无整合意愿</t>
  </si>
  <si>
    <t>地质报告待提交评审</t>
  </si>
  <si>
    <t>第三地质大队、2021年11月签订，587万元。地质详查报告已编辑待提交评审，评审通过后取得3万吨的采矿许可证</t>
  </si>
  <si>
    <t>和静金吉利矿业有限公司新疆和静启东铜矿</t>
  </si>
  <si>
    <t>C6500002010113120106319</t>
  </si>
  <si>
    <t>63万吨</t>
  </si>
  <si>
    <t>2022-05-30 至 2024-05-30</t>
  </si>
  <si>
    <t>2022.05.09L</t>
  </si>
  <si>
    <t>正在跟北京中鑫创达矿业有限公司签订协议整合</t>
  </si>
  <si>
    <t>中化地质矿山总局江苏地质勘查院2023年5月4日，63万元。地质详查报告已编辑待评审，评审通过后取得6万吨的采矿许可证</t>
  </si>
  <si>
    <t>巴州国源矿业投资有限公司新疆且末县卡其哥洛得铜矿</t>
  </si>
  <si>
    <t>C6500002009073120105263</t>
  </si>
  <si>
    <t xml:space="preserve">资源储量（333＋334）：矿石量46064.00吨，铜金属量1756.00吨，其中：推断的内蕴经济资源量（333）：矿石量38981.00吨，铜金属1518.00吨，预测的资源量（334）7083.00吨，铜金属量238.00吨。 </t>
  </si>
  <si>
    <t>2019-08-08 至 2021-09-25</t>
  </si>
  <si>
    <t>计划加大勘查投入，进一步补充详查工作，增储加储量，变更生产规模</t>
  </si>
  <si>
    <t>建议关闭注销</t>
  </si>
  <si>
    <t>老板失联</t>
  </si>
  <si>
    <t>老板失联，矿上只有不管事的人，待矿山地质环境恢复治理完成后，准备注销。</t>
  </si>
  <si>
    <t>和静铭丰矿业有限公司和静县铁克达坂铁矿</t>
  </si>
  <si>
    <t>C6500002010112120108323</t>
  </si>
  <si>
    <t>20万吨</t>
  </si>
  <si>
    <t>2021-10-22 至 2023-10-22</t>
  </si>
  <si>
    <t>2021.11.17L</t>
  </si>
  <si>
    <t>目前因矿区处于查封状态，涉及到未批先建，矿权用地与托克逊存在纠纷，2014年已进行立项，因土地纠纷未办理相关用地手续，导致立项过期；重新对该矿权用地进行选址立项，出具建设用地批复</t>
  </si>
  <si>
    <t>建议待该项目解决司法问题后，进行探矿增储，办理采矿权变更</t>
  </si>
  <si>
    <t>待定</t>
  </si>
  <si>
    <t>目前因资金等问题，该矿权已被吐鲁番法院查封，暂不能办理任何手续，现阶段正在融资。</t>
  </si>
  <si>
    <t>阿克苏地区</t>
  </si>
  <si>
    <t>拜城县卡郎沟五号锰矿</t>
  </si>
  <si>
    <t>C6500002010122120106376</t>
  </si>
  <si>
    <t>2023年探明矿石量80万吨</t>
  </si>
  <si>
    <t>锰</t>
  </si>
  <si>
    <t>2021.12.03L</t>
  </si>
  <si>
    <t>增储上产至2万吨/年以上后，继续开采</t>
  </si>
  <si>
    <t>鉴于矿业权人正在积极开展深部勘查工作，建议保留矿权，督促矿业权人增储上产，提升生产规模，继续开采</t>
  </si>
  <si>
    <t>勘查投入400余万元，已完成深部探矿。目前正在编写地质各种报告评审</t>
  </si>
  <si>
    <t>已完成野外地质工作，正在编写报告，预计2024年11月15日提交核实报告。</t>
  </si>
  <si>
    <t>乌什县融鑫矿业有限责任公司新疆乌什县坎岭铅锌矿</t>
  </si>
  <si>
    <t>C6500002010123220116112</t>
  </si>
  <si>
    <t>矿石量30.41万吨，铅金属量15134.25吨，锌金属量892.73吨，铜金属量98.36吨。</t>
  </si>
  <si>
    <t>2023.03.06L
2016.01.10P</t>
  </si>
  <si>
    <t>同意继续开采</t>
  </si>
  <si>
    <t>这个矿2019年出了安全生产事故，后来县上一直不让动，一直到去年9月份拿到探矿权证才开始做工作，采矿证范围内的量不够，采矿权和外围探矿权同时在做工作。采矿权与探矿权正在同步开展地质勘查工作，设计6000米钻探，目前已完工3300米，现阶段已完成普查工作，预计10月底前提交普查地质报告，下一步进行详查工作，预计2025年6月提交详查地质报告。</t>
  </si>
  <si>
    <t>库车县雄发矿业有限公司新疆库车卡朗沟Ⅳ号锰矿</t>
  </si>
  <si>
    <t>C6500002010122120104710</t>
  </si>
  <si>
    <t>经了解该矿现有储量仅有1万余吨，矿业权人不愿主动提交注销申请，表示如自然资源厅出具文件须注销则注销，如可延续仍愿投入勘查工作增储变更生产规模</t>
  </si>
  <si>
    <t>库车县华玉尊玉石收藏有限公司新疆库车第二锰矿</t>
  </si>
  <si>
    <t>C6500002010122120104709</t>
  </si>
  <si>
    <t>矿石量5万吨</t>
  </si>
  <si>
    <t>2019-08-03 至 2021-11-13</t>
  </si>
  <si>
    <t>2022.02.15L</t>
  </si>
  <si>
    <t>自矿业权人接手矿权以来至今未开展任何地质工作，多次联系矿业权人均回复在联系勘查单位谈合作，至今未有任何进展。</t>
  </si>
  <si>
    <t>拜城县红山铁合金有限责任公司新疆拜城卡朗古尔宏源锰矿</t>
  </si>
  <si>
    <t>C6500002009122120053778</t>
  </si>
  <si>
    <t>矿石量2.13万吨，金属量0.539万吨</t>
  </si>
  <si>
    <t>2021-12-13 至 2023-12-13</t>
  </si>
  <si>
    <t>2021.12.23L</t>
  </si>
  <si>
    <t>库车县雄发矿业有限公司新疆库车卡朗沟Ⅳ号锰矿、拜城县红山铁合金有限责任公司新疆拜城卡朗古尔宏源锰矿、拜城县星晨锰矿、拜城县红山铁合金有限责任公司卡朗果尔锰矿一矿区为同一矿业权人，矿业权人以疫情、证已过期应急管理部门不允许开展工作为由，2年整改期限至今未开展工作</t>
  </si>
  <si>
    <t>拜城县星晨锰矿</t>
  </si>
  <si>
    <t>C6500002010122120104686</t>
  </si>
  <si>
    <t>矿石量4.03万吨，金属量1.025万吨</t>
  </si>
  <si>
    <t>2021-12-06 至 2023-12-06</t>
  </si>
  <si>
    <t>库车县雄发矿业有限公司新疆库车卡朗沟Ⅳ号锰矿、拜城县红山铁合金有限责任公司新疆拜城卡朗古尔宏源锰矿、拜城县星晨锰矿）、拜城县红山铁合金有限责任公司卡朗果尔锰矿一矿区为同一矿业权人，矿业权人以疫情、证已过期应急管理部门不允许开展工作为由，3年整改期限至今未开展工作。从来没有生产过</t>
  </si>
  <si>
    <t>温宿县连亿冶金铸造机械有限公司新疆温宿县铁米尔苏磁铁矿</t>
  </si>
  <si>
    <t>C6500002010042120062293</t>
  </si>
  <si>
    <t>矿石量90万吨
金属量38万吨</t>
  </si>
  <si>
    <t>2022.05.18L</t>
  </si>
  <si>
    <t>积极争取并享受整改政策，提升资源储量、提高生产规模。</t>
  </si>
  <si>
    <t>同意温宿县连亿冶金铸造机械有限公司提升资源储量、提高生产规模。</t>
  </si>
  <si>
    <t>前期矿山企业虚报地质报告已提交正在修改，经与新疆地矿局八队联系沟通，自签订合作协议后矿山企业未与勘查单位签订补充协议且未付款，至今未开展地质工作。</t>
  </si>
  <si>
    <t>克州</t>
  </si>
  <si>
    <t>阿图什市瑞源矿产资源开发有限公司新疆阿图什艾西曼铜矿</t>
  </si>
  <si>
    <t>C6500002010103220105926</t>
  </si>
  <si>
    <t>矿石量10.13万吨，铜金属量1101吨，伴生金金属量207.28千克。</t>
  </si>
  <si>
    <t>自行开采</t>
  </si>
  <si>
    <t>克州新拓矿业开发有限公司哈拉峻乡哈达塔木铁矿</t>
  </si>
  <si>
    <t>C6500002010102120105930</t>
  </si>
  <si>
    <t>矿石量11.87万吨</t>
  </si>
  <si>
    <t>2013-08-20 至 2017-12-20</t>
  </si>
  <si>
    <t>新疆阿克陶县卡拉库里铜矿</t>
  </si>
  <si>
    <t>C6500002012073110126287</t>
  </si>
  <si>
    <t>矿石量：248816吨，铜金属量：1708吨。</t>
  </si>
  <si>
    <t>2022-07-19 至 2024-07-19</t>
  </si>
  <si>
    <t>2022.06.22L</t>
  </si>
  <si>
    <t>建议保留</t>
  </si>
  <si>
    <t>矿山增储后建议延续</t>
  </si>
  <si>
    <t>2024年7月已委托新疆天地源工程勘察设计研究院有限公司编制“三合一”方案2024年9月13日已提交评审，结论为修改后通过，目前正在修改中，预计10月中旬再次提交评审。</t>
  </si>
  <si>
    <t>阿克陶县巨磊矿业有限责任公司新疆阿克陶县沙子沟铜矿</t>
  </si>
  <si>
    <t>C6500002010123120102511</t>
  </si>
  <si>
    <t>矿石量11.52万吨，铜金属量7493.89吨</t>
  </si>
  <si>
    <t>2013-12-29 至 2018-12-29</t>
  </si>
  <si>
    <t>2022.04.07L</t>
  </si>
  <si>
    <t>2024年7月已委托新疆福昕钰矿业技术服务有限公司编制“三合一”方案。预计2024年10月底编制完成，并提交自治区自然资源厅和地质学会进行评审</t>
  </si>
  <si>
    <t>阿克陶桂新矿业开发有限责任公司新疆阿克陶卡拉牙斯卡克铅矿</t>
  </si>
  <si>
    <t>C6500002009103120043726</t>
  </si>
  <si>
    <t xml:space="preserve">31.97万t，其中铅金属量9116吨，平均品位2.85%；锌金属量2113吨
</t>
  </si>
  <si>
    <t>2018-11-03 至 2019-11-03</t>
  </si>
  <si>
    <t>延续矿权</t>
  </si>
  <si>
    <t>阿克陶县桂新矿业开发有限责任公司新疆阿克陶得克铅锌矿</t>
  </si>
  <si>
    <t>C6500002011033110109359</t>
  </si>
  <si>
    <t xml:space="preserve">33.57万吨，其中铅金属量4659吨，锌金属量9379吨
</t>
  </si>
  <si>
    <t>2020-08-29 至 2023-08-09</t>
  </si>
  <si>
    <t>2021.09.03L</t>
  </si>
  <si>
    <t>已委托兰州有色冶金设计研究院编制“三合一”方案</t>
  </si>
  <si>
    <t>阿克陶县鑫山矿业有限责任公司新疆阿克陶县铁克列克铅矿</t>
  </si>
  <si>
    <t>C6500002009103120043019</t>
  </si>
  <si>
    <t>矿石87.36万吨铅金属量18966吨</t>
  </si>
  <si>
    <t>2012-11-30 至 2022-11-30</t>
  </si>
  <si>
    <t>做采矿证延续工作</t>
  </si>
  <si>
    <t>正在编制、提交“三合一”方案，预计2024年10月底完成，并送审。</t>
  </si>
  <si>
    <t>阿克陶星源矿业有限责任公司新疆阿克陶布伦口铜矿</t>
  </si>
  <si>
    <t>C6500002010123120107491</t>
  </si>
  <si>
    <t>矿石量15.81万吨，铜金属6721.61吨</t>
  </si>
  <si>
    <t>2018-12-31 至 2021-08-22</t>
  </si>
  <si>
    <t>2022.03.29L
2017.12.14P</t>
  </si>
  <si>
    <t>预计2024年10月底编制完成，并提交自治区自然资源厅和地质学会进行评审</t>
  </si>
  <si>
    <t>乌恰县高承矿业有限责任公司新疆乌恰县铁克塔什Ⅱ号铅锌矿</t>
  </si>
  <si>
    <t>C6500002009053210022238</t>
  </si>
  <si>
    <t>矿石量：158113吨、金属量：4607吨、锌：2501吨、铅：4607吨</t>
  </si>
  <si>
    <t>2019-10-29 至 2021-10-29</t>
  </si>
  <si>
    <t>有意愿整合</t>
  </si>
  <si>
    <t>推进整合</t>
  </si>
  <si>
    <t>办理延续后整合</t>
  </si>
  <si>
    <t>三合一报告已提交评审中心，采矿权不在有效期内，评审中心不给评审。正抓紧办理采矿证的延续手续。</t>
  </si>
  <si>
    <t>新疆乌恰县铁力克铅锌矿</t>
  </si>
  <si>
    <t>C6500002009063120024229</t>
  </si>
  <si>
    <t>133574吨</t>
  </si>
  <si>
    <t>矿权正在延续中，编制完成“三合一”方案，报告已提交评审中心，已评审1稿正在修改报告。</t>
  </si>
  <si>
    <t>乌恰县泰安采矿场新疆乌恰萨热塔什Ⅰ、Ⅲ号铅锌矿</t>
  </si>
  <si>
    <t>C6500002010053210067232</t>
  </si>
  <si>
    <t>矿石量：35.86万吨，铅金属量：13783.7吨，锌金属量11333.8吨</t>
  </si>
  <si>
    <t>2019.06.17P</t>
  </si>
  <si>
    <t>乌恰县沙热塔什矿业有限责任公司新疆乌恰沙热塔什Ⅱ号铅锌矿</t>
  </si>
  <si>
    <t>C6500002010123120106332</t>
  </si>
  <si>
    <t>矿石量：223.11万吨，铅金属量：19233.4吨，锌金属量47416.3吨</t>
  </si>
  <si>
    <t>2015-02-25 至 2020-02-25</t>
  </si>
  <si>
    <t>正在办理矿权延续，“三合一”方案正在自然资源厅审核。下一步工作计划：待采矿证延续后，重新进行地勘工作。</t>
  </si>
  <si>
    <t>乌恰县老乌鲁克恰提乡煤矿铁矿</t>
  </si>
  <si>
    <t>C6500002009072120035614</t>
  </si>
  <si>
    <t>矿石量20.54万吨</t>
  </si>
  <si>
    <t>2020-05-08 至 2022-05-08</t>
  </si>
  <si>
    <t>乌恰县乌鲁克恰提乡铁矿</t>
  </si>
  <si>
    <t>C6500002010122120102558</t>
  </si>
  <si>
    <t>矿石量18.01万吨</t>
  </si>
  <si>
    <t>2022-06-27 至 2024-06-27</t>
  </si>
  <si>
    <t>2022.06.13L</t>
  </si>
  <si>
    <t>新疆克力多铁矿有限公司新疆乌恰县克力多铁矿</t>
  </si>
  <si>
    <t>C6500002011072110117788</t>
  </si>
  <si>
    <t>矿石量39.52万吨</t>
  </si>
  <si>
    <t>2011-07-20 至 2021-07-20</t>
  </si>
  <si>
    <t>正在勘查增储</t>
  </si>
  <si>
    <t>阿图什霍什布拉克铅锌矿业有限公司阿图什霍什布拉克铅锌矿</t>
  </si>
  <si>
    <t>C6500002009113220046440</t>
  </si>
  <si>
    <t>采矿权范围内保有资源量（控制资源量+推断资源量）54.22万吨，铅金属量17488.17吨，平均品位2.51%;锌金属量33049.09吨,平均品位5.56%;
其中：控制资源量34.87万吨，铅金属量10181.59吨，锌金属量20070.51吨；推断资源量为19.35万吨，铅金属量7306.58吨，锌金属量12978.58吨。 伴生组分银金属量4243.15千克，镉162.68吨。</t>
  </si>
  <si>
    <t>2019-08-08 至 2021-08-22</t>
  </si>
  <si>
    <t>盘活、收购、整合</t>
  </si>
  <si>
    <t>利用招商引资，盘活过期矿权。</t>
  </si>
  <si>
    <t>已委新疆天地源矿业矿业工程技术有限公司编制“三合一”方案</t>
  </si>
  <si>
    <t>新疆盛朝矿业有限公司新疆乌恰县萨洛依西铜矿(已过期)</t>
  </si>
  <si>
    <t>C6500002011093110120762</t>
  </si>
  <si>
    <t>2011-09-28 至 2021-09-28</t>
  </si>
  <si>
    <t>已报自然资源厅注销</t>
  </si>
  <si>
    <t>乌恰县铁列克铁矿有限责任公司新疆乌恰县萨热塔什铁矿</t>
  </si>
  <si>
    <t>C6500002011052110117784</t>
  </si>
  <si>
    <t>2017-08-31 至 2018-12-31</t>
  </si>
  <si>
    <t>乌恰县富祥矿业有限公司新疆乌恰县萨热塔什西段铜矿</t>
  </si>
  <si>
    <t>C6500002010123110102546</t>
  </si>
  <si>
    <t>2017.12.19P</t>
  </si>
  <si>
    <t>乌恰金玉工程施工有限责任公司新疆乌恰县萨热塔什西段铅锌矿</t>
  </si>
  <si>
    <t>C6500002010023220071738</t>
  </si>
  <si>
    <t>2018-08-08 至 2019-08-08</t>
  </si>
  <si>
    <t>2017.07.04P</t>
  </si>
  <si>
    <t>新疆乌恰县萨瓦亚尔顿铅锌多金属矿</t>
  </si>
  <si>
    <t>C6500002009113210046430</t>
  </si>
  <si>
    <t>2009-11-24 至 2018-04-24</t>
  </si>
  <si>
    <t>乌恰县天振矿业有限责任公司新疆乌恰县杨树沟铜矿</t>
  </si>
  <si>
    <t>C6500002010123220106334</t>
  </si>
  <si>
    <t>矿石量38.2万吨，金属量4240吨</t>
  </si>
  <si>
    <t>2019-01-01 至 2019-12-31</t>
  </si>
  <si>
    <t>是（11个月）</t>
  </si>
  <si>
    <t>一矿多卖，法院冻结，乌恰县天振矿业有限责任公司新疆乌恰县杨树沟铜矿、乌恰县天昆矿业有限责任公司新疆乌恰县萨哈尔铜矿、乌恰富源矿业有限责任公司新疆乌恰县拜西胡同铅矿为同一老板</t>
  </si>
  <si>
    <t>乌恰县天昆矿业有限责任公司新疆乌恰县萨哈尔铜矿</t>
  </si>
  <si>
    <t>C6500002009043120013833</t>
  </si>
  <si>
    <t>矿石量6.79万吨，金属量912吨</t>
  </si>
  <si>
    <t>乌恰富源矿业有限责任公司新疆乌恰县拜西胡同铅矿</t>
  </si>
  <si>
    <t>C6500002009063120024221</t>
  </si>
  <si>
    <t>矿石量6.35万吨，铅金属量1565吨</t>
  </si>
  <si>
    <t>2018-12-01 至 2019-12-31</t>
  </si>
  <si>
    <t>克州鑫诚矿业有限责任公司阿图什市阔克加尔铅锌III矿</t>
  </si>
  <si>
    <t>C6500002010113120106329</t>
  </si>
  <si>
    <t>II矿和司III矿推断的内蕴经济资源量（333）矿石量143875吨，铅金属量5941吨，锌金属量4188吨。其中III矿（333）矿石量5.6608万吨。</t>
  </si>
  <si>
    <t>无法联系矿业权人</t>
  </si>
  <si>
    <t>实控人被判刑，还没出来</t>
  </si>
  <si>
    <t>克州鑫诚矿业有限责任公司阿图什市阔克加尔铅锌II矿</t>
  </si>
  <si>
    <t>C6500002010113120106330</t>
  </si>
  <si>
    <t>2017.12.21P</t>
  </si>
  <si>
    <t>阿图什富祥矿业有限公司新疆阿图什市萨色布拉克锌矿</t>
  </si>
  <si>
    <t>C6500002010123120102515</t>
  </si>
  <si>
    <t>截至2010年4月30日，矿区保有储量（含深部）（122b+333）总矿石量48.04万吨，锌金属量7811吨，其中（122b）矿石量为20万吨，锌金属量7811吨</t>
  </si>
  <si>
    <t>锌</t>
  </si>
  <si>
    <t>企业自行开采</t>
  </si>
  <si>
    <t>一矿多卖，法院冻结</t>
  </si>
  <si>
    <t>新疆阿图什市铁格尔曼Ⅱ号铜锌矿</t>
  </si>
  <si>
    <t>C6500002009063220024226</t>
  </si>
  <si>
    <t>原石10万吨，铜1.49万吨，锌0.49万吨</t>
  </si>
  <si>
    <t>企业能联系上，但说没钱投入不配合</t>
  </si>
  <si>
    <t>新疆星海矿业技术服务有限公司阿图什市卧里托格拉克铜矿</t>
  </si>
  <si>
    <t>C6500002010103110105954</t>
  </si>
  <si>
    <t>矿石量13.47万吨，铜金属量2194吨</t>
  </si>
  <si>
    <t>2021-03-29 至 2023-03-29</t>
  </si>
  <si>
    <t>2022.01.14L</t>
  </si>
  <si>
    <t>老板失联，老板死了</t>
  </si>
  <si>
    <t>阿图什泽源矿业有限公司新疆阿图什市铁格尔曼Ⅰ号铜锌矿</t>
  </si>
  <si>
    <t>C6500002010083210128510</t>
  </si>
  <si>
    <t>矿石量 125084 吨，铜金属量 2627 吨，锌金属量 5789 吨</t>
  </si>
  <si>
    <t>2019-07-19 至 2021-08-02</t>
  </si>
  <si>
    <t>企业能联系上，但说没钱投入，不配合</t>
  </si>
  <si>
    <t>克孜勒苏柯尔克孜自治州辰洋商贸有限公司新疆阿图什市铁克热乔克铁矿</t>
  </si>
  <si>
    <t>C6500002011032210109365</t>
  </si>
  <si>
    <t>矿石量5.857万吨，铜金属量608.49吨，锌金属量929.95吨。</t>
  </si>
  <si>
    <t>2019-01-18 至 2019-12-31</t>
  </si>
  <si>
    <t>乌恰新鑫矿业有限责任公司新疆乌恰县铁克塔什铅矿</t>
  </si>
  <si>
    <t>C6500002009123130052992</t>
  </si>
  <si>
    <t>矿石量：15.22万吨，铅金属量：6975吨，锌金属量726吨</t>
  </si>
  <si>
    <t>2020-07-30 至 2023-07-19</t>
  </si>
  <si>
    <t>2021.08.27L</t>
  </si>
  <si>
    <t>不配合整改，不愿意编“三合一”方案。</t>
  </si>
  <si>
    <t>喀什地区</t>
  </si>
  <si>
    <t>新疆叶城县布孜湾南铅锌矿</t>
  </si>
  <si>
    <t>C6500002014013210133274</t>
  </si>
  <si>
    <t>保有矿石量22.73万吨，金属:铅金属12037.69吨，锌金属量3856.95吨</t>
  </si>
  <si>
    <t>延续采矿权，新疆叶城县布孜湾南铜铅锌矿勘探转采后进行合并</t>
  </si>
  <si>
    <t>建议增储延续</t>
  </si>
  <si>
    <t>莎车县科克阿孜铅矿开发有限公司新疆莎车科克阿孜铅矿</t>
  </si>
  <si>
    <t>C6500002011083110120770</t>
  </si>
  <si>
    <t>（333）矿石量75311吨，铅金属量1841吨</t>
  </si>
  <si>
    <t>2018-04-16 至 2018-12-31</t>
  </si>
  <si>
    <t>延续采矿权</t>
  </si>
  <si>
    <t>完成采矿实验，正在修改地质报告，预计10月底提交地质报告进行评审。2018年11月3日新疆莎车县勒克阿勒迪铅锌矿勘探勘探正过期，企业有意愿对该矿权进行整合</t>
  </si>
  <si>
    <t>叶城县龙海矿业有限公司叶城县帕合堡铅锌矿</t>
  </si>
  <si>
    <t>C6500002010103210105956</t>
  </si>
  <si>
    <t>(333):矿石量51832吨，铅(Pb)金属量5632吨，锌(Zn)金属量921吨。</t>
  </si>
  <si>
    <t>2022-03-29 至 2024-03-29</t>
  </si>
  <si>
    <t>2022.02.09L
2017.05.25P</t>
  </si>
  <si>
    <t>采矿证已过期，地质勘查工作未全部完成，无法继续开展工作</t>
  </si>
  <si>
    <t>塔什库尔干县瓦恰铅锌矿有限责任公司新疆塔什库尔干瓦恰铅锌矿</t>
  </si>
  <si>
    <t>C6500002009113220046431</t>
  </si>
  <si>
    <t>保有矿石量275.1万吨，铜金属量24433吨，铅金属量3741吨，锌金属量19669吨</t>
  </si>
  <si>
    <t>2020-06-17 至 2023-05-31</t>
  </si>
  <si>
    <t>已完成地质勘查工作，详查报告编制完成未评审，正在编制三合一报告，未编制整合方案</t>
  </si>
  <si>
    <t>塔什库尔干县铅锌矿有限责任公司新疆塔什库尔干县吉列铜矿</t>
  </si>
  <si>
    <t>C6500002010103110105948</t>
  </si>
  <si>
    <t>（332）铜矿石量5.34万吨，铜金属量352.61吨；（333）铜矿石量1.22万吨，铜金属量42.74吨</t>
  </si>
  <si>
    <t>主动放弃</t>
  </si>
  <si>
    <t>建议企业尽快办理注销</t>
  </si>
  <si>
    <t>9月12日已上报自然资源厅注销调查意见</t>
  </si>
  <si>
    <t>和田地区</t>
  </si>
  <si>
    <t>新疆同维投资有限公司新疆皮山县解放桥北西段铅锌矿</t>
  </si>
  <si>
    <t>C6500002010103210125562</t>
  </si>
  <si>
    <t>矿山保有储量(333)矿石量47.39万吨，铅金属量14618吨，锌金属量8494吨，伴生银金属量1.99吨。</t>
  </si>
  <si>
    <t>2022.08.02L</t>
  </si>
  <si>
    <t>1、两宗采矿权实地位置相邻，属于同一矿带、同类矿种、同一矿业权人。位于功能区无法整合。为便于整体勘查、开发，希望能办理同质矿权合并。2、目前按单个采矿证做补勘增储工作，恳请准予办理采矿权延续。</t>
  </si>
  <si>
    <t>原则上同意同维投资有限公司按照相关法律法规办理增储相关手续，由于该矿权有效期即将到期，建议办理增储手续的同时办理矿权延续手续</t>
  </si>
  <si>
    <t>建议给予整改时间</t>
  </si>
  <si>
    <t>已编制整合方案，因位于功能区，无法办理，现单独每证进行勘查增储工作。已完成1/2000地型测量，1/2000地质测量、槽探等地表工作，下一步由于采矿证过期，现办理采矿权延续手续</t>
  </si>
  <si>
    <t>新疆同维投资有限公司新疆皮山县解放桥南东段铅锌矿</t>
  </si>
  <si>
    <t>C6500002010103210125561</t>
  </si>
  <si>
    <t>矿出保有储量(333)铅矿石量42.95万吨，铅金属量12999吨，锌金属量7692吨，伴生银金属量1.72吨。</t>
  </si>
  <si>
    <t>新疆和田县阿克沙依Ⅴ号铅矿</t>
  </si>
  <si>
    <t>C6500002009063120024228</t>
  </si>
  <si>
    <t>正在变更生产规模（预计提高至12万吨/年），并提交增储报告，目前无具体储量。</t>
  </si>
  <si>
    <t>2018-07-03 至 2019-08-08</t>
  </si>
  <si>
    <t>是（1年1个月）</t>
  </si>
  <si>
    <t>2017.12.14P</t>
  </si>
  <si>
    <t>与昆冈矿业公司签订合作开发协议，保留矿权</t>
  </si>
  <si>
    <t>正在征求县人民政府意见</t>
  </si>
  <si>
    <t>正在补做选矿试验报告，试验已经做完，正在按照专家评审意见修改报告，修改后提交评审。</t>
  </si>
  <si>
    <t>和田昆域矿业有限责任公司新疆和田县阿克沙依Ⅳ号铅矿</t>
  </si>
  <si>
    <t>C6500002009063120024227</t>
  </si>
  <si>
    <t>2017-07-03 至 2019-07-03</t>
  </si>
  <si>
    <t>2017.06.28P</t>
  </si>
  <si>
    <t>新疆策勒县亚门铁矿</t>
  </si>
  <si>
    <t>C6500002010062120072441</t>
  </si>
  <si>
    <t>(1)铁矿 总矿石量40.24万吨，全铁平均品位44.69%。其中：探明的内蕴经济资源量(331)矿石量33.17万吨，全铁平均品位45.34%；推断的内蕴经济资源量(333)矿石量7.07万吨，全铁平均品位41.65%。 (2)铜矿总矿石量7.66万吨，铜金属量1040.52吨，铜平均品位1.36%。</t>
  </si>
  <si>
    <t>2013-11-29 至 2018-11-29</t>
  </si>
  <si>
    <t>采矿权延续</t>
  </si>
  <si>
    <t>采矿延续</t>
  </si>
  <si>
    <t>正在办理变更、延续手续，延续后做增储工作</t>
  </si>
  <si>
    <t>新疆佰利矿业有限公司和田大红柳滩铅锌矿</t>
  </si>
  <si>
    <t>C6500002011013210114285</t>
  </si>
  <si>
    <t>23吨</t>
  </si>
  <si>
    <t>2022.12.16L</t>
  </si>
  <si>
    <t>矿权准备转让</t>
  </si>
  <si>
    <t>待矿权转让后，告知矿业权人提高生产规模</t>
  </si>
  <si>
    <t>8月份已签订转让合同，资金已经全部交易完成，转让变更申请登记书已报新疆自然资源厅，正在办理当中</t>
  </si>
  <si>
    <t>和田县富祥矿业有限责任公司新疆和田县阿克沙依铅矿</t>
  </si>
  <si>
    <t>C6500002010083110129510</t>
  </si>
  <si>
    <t>2010-08-19 至 2019-11-19</t>
  </si>
  <si>
    <t>企业失联，公司已注销，已征求相关行业部门意见，并通过局务会研究，目前正在征求县司法局出具合法性审查意见。</t>
  </si>
  <si>
    <t>乌鲁木齐市</t>
  </si>
  <si>
    <t>乌鲁木齐久刚矿业有限公司新疆乌鲁木齐市达坂城区芦草沟铜矿</t>
  </si>
  <si>
    <t>C6500002016083110142701</t>
  </si>
  <si>
    <t>2022-04-21 至 2024-04-21</t>
  </si>
  <si>
    <t>2022.04.08L</t>
  </si>
  <si>
    <t>正在办理3个采矿权与1个探矿权整合为一个采矿权手续，办理完有望达到矿石量800万吨，金属量7万吨的年生产60万吨/每年的中型矿山</t>
  </si>
  <si>
    <t>地方政府大力支持企业资源整合</t>
  </si>
  <si>
    <t>乌鲁木齐久刚矿业有限公司新疆乌鲁木齐达坂城杏树沟口铜矿</t>
  </si>
  <si>
    <t>C6500002009123110053771</t>
  </si>
  <si>
    <t>乌鲁木齐中宝矿业有限责任公司庙儿沟铜矿</t>
  </si>
  <si>
    <t>C6500002011103120120298</t>
  </si>
  <si>
    <t>2013-10-26 至 2018-10-26</t>
  </si>
  <si>
    <t>正在办理采矿权延续变更手续。</t>
  </si>
  <si>
    <t>同意升级改造延续</t>
  </si>
  <si>
    <t>注销采矿许可证清单（2026年第一批）</t>
  </si>
  <si>
    <t>许可证号</t>
  </si>
  <si>
    <t>采矿权人</t>
  </si>
  <si>
    <t>有效期止</t>
  </si>
  <si>
    <t>和田县富祥矿业有限责任公司</t>
  </si>
  <si>
    <t>吐鲁番市盈企矿业有限责任公司</t>
  </si>
  <si>
    <t>巴州国源矿业投资有限公司</t>
  </si>
  <si>
    <t>奇台县友邦矿业有限公司</t>
  </si>
  <si>
    <t>乌恰金玉工程施工有限责任公司</t>
  </si>
  <si>
    <t>乌恰县富祥矿业有限公司</t>
  </si>
  <si>
    <t>乌恰县铁列克铁矿有限责任公司</t>
  </si>
  <si>
    <t>阿图什泽源矿业有限公司</t>
  </si>
  <si>
    <t>新疆和静县力力安矿业有限公司</t>
  </si>
  <si>
    <t>鄯善县震华矿业有限责任公司</t>
  </si>
  <si>
    <t>温泉县鑫泉矿业科贸有限责任公司</t>
  </si>
  <si>
    <t>托克逊县鑫盛矿业有限公司</t>
  </si>
  <si>
    <t>克州鑫诚矿业有限责任公司</t>
  </si>
  <si>
    <t>库车县雄发矿业有限公司</t>
  </si>
  <si>
    <t>拜城县红山铁合金有限责任公司</t>
  </si>
  <si>
    <t>叶城县龙海矿业有限公司</t>
  </si>
  <si>
    <t>哈巴河县恰奔矿业有限责任公司</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</si>
</sst>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7">
    <font>
      <sz val="12"/>
      <name val="宋体"/>
      <charset val="134"/>
    </font>
    <font>
      <sz val="18"/>
      <color rgb="FF000000"/>
      <name val="方正小标宋简体"/>
      <charset val="134"/>
    </font>
    <font>
      <sz val="10"/>
      <color rgb="FF000000"/>
      <name val="黑体"/>
      <charset val="134"/>
    </font>
    <font>
      <b/>
      <sz val="10"/>
      <name val="宋体"/>
      <charset val="134"/>
    </font>
    <font>
      <sz val="10"/>
      <name val="黑体"/>
      <charset val="134"/>
    </font>
    <font>
      <sz val="10"/>
      <color rgb="FF000000"/>
      <name val="仿宋"/>
      <charset val="134"/>
    </font>
    <font>
      <sz val="10"/>
      <name val="仿宋"/>
      <charset val="134"/>
    </font>
    <font>
      <sz val="16"/>
      <name val="宋体"/>
      <charset val="134"/>
    </font>
    <font>
      <sz val="10"/>
      <name val="宋体"/>
      <charset val="134"/>
    </font>
    <font>
      <sz val="16"/>
      <name val="方正小标宋简体"/>
      <charset val="134"/>
    </font>
    <font>
      <sz val="10"/>
      <name val="方正小标宋简体"/>
      <charset val="134"/>
    </font>
    <font>
      <b/>
      <u/>
      <sz val="10"/>
      <color rgb="FFFF0000"/>
      <name val="仿宋"/>
      <charset val="134"/>
    </font>
    <font>
      <sz val="10"/>
      <color rgb="FFFF0000"/>
      <name val="仿宋"/>
      <charset val="134"/>
    </font>
    <font>
      <sz val="10"/>
      <name val="仿宋_GB2312"/>
      <charset val="134"/>
    </font>
    <font>
      <sz val="8"/>
      <name val="仿宋"/>
      <charset val="134"/>
    </font>
    <font>
      <sz val="10"/>
      <color theme="1"/>
      <name val="仿宋"/>
      <charset val="134"/>
    </font>
    <font>
      <sz val="10"/>
      <color indexed="8"/>
      <name val="仿宋"/>
      <charset val="134"/>
    </font>
    <font>
      <sz val="11"/>
      <color indexed="9"/>
      <name val="宋体"/>
      <charset val="134"/>
    </font>
    <font>
      <sz val="11"/>
      <color theme="1"/>
      <name val="宋体"/>
      <charset val="0"/>
      <scheme val="minor"/>
    </font>
    <font>
      <sz val="11"/>
      <color theme="0"/>
      <name val="宋体"/>
      <charset val="0"/>
      <scheme val="minor"/>
    </font>
    <font>
      <sz val="11"/>
      <color theme="1"/>
      <name val="宋体"/>
      <charset val="134"/>
      <scheme val="minor"/>
    </font>
    <font>
      <b/>
      <sz val="11"/>
      <color theme="1"/>
      <name val="宋体"/>
      <charset val="0"/>
      <scheme val="minor"/>
    </font>
    <font>
      <sz val="11"/>
      <color indexed="10"/>
      <name val="宋体"/>
      <charset val="134"/>
    </font>
    <font>
      <b/>
      <sz val="15"/>
      <color theme="3"/>
      <name val="宋体"/>
      <charset val="134"/>
      <scheme val="minor"/>
    </font>
    <font>
      <sz val="11"/>
      <color indexed="60"/>
      <name val="宋体"/>
      <charset val="134"/>
    </font>
    <font>
      <sz val="12"/>
      <color indexed="8"/>
      <name val="宋体"/>
      <charset val="134"/>
    </font>
    <font>
      <b/>
      <sz val="11"/>
      <color indexed="54"/>
      <name val="宋体"/>
      <charset val="134"/>
    </font>
    <font>
      <b/>
      <sz val="11"/>
      <color rgb="FF3F3F3F"/>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sz val="11"/>
      <color indexed="16"/>
      <name val="宋体"/>
      <charset val="134"/>
    </font>
    <font>
      <b/>
      <sz val="13"/>
      <color theme="3"/>
      <name val="宋体"/>
      <charset val="134"/>
      <scheme val="minor"/>
    </font>
    <font>
      <sz val="11"/>
      <color rgb="FF006100"/>
      <name val="宋体"/>
      <charset val="0"/>
      <scheme val="minor"/>
    </font>
    <font>
      <sz val="11"/>
      <color rgb="FF9C0006"/>
      <name val="宋体"/>
      <charset val="0"/>
      <scheme val="minor"/>
    </font>
    <font>
      <sz val="11"/>
      <color indexed="8"/>
      <name val="宋体"/>
      <charset val="134"/>
    </font>
    <font>
      <sz val="11"/>
      <color rgb="FF3F3F76"/>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sz val="11"/>
      <color indexed="53"/>
      <name val="宋体"/>
      <charset val="134"/>
    </font>
    <font>
      <sz val="11"/>
      <color rgb="FFFF0000"/>
      <name val="宋体"/>
      <charset val="0"/>
      <scheme val="minor"/>
    </font>
    <font>
      <u/>
      <sz val="11"/>
      <color rgb="FF0000FF"/>
      <name val="宋体"/>
      <charset val="0"/>
      <scheme val="minor"/>
    </font>
    <font>
      <b/>
      <sz val="11"/>
      <color rgb="FFFA7D00"/>
      <name val="宋体"/>
      <charset val="0"/>
      <scheme val="minor"/>
    </font>
    <font>
      <sz val="11"/>
      <color rgb="FF9C6500"/>
      <name val="宋体"/>
      <charset val="0"/>
      <scheme val="minor"/>
    </font>
    <font>
      <sz val="9"/>
      <name val="宋体"/>
      <charset val="134"/>
    </font>
    <font>
      <b/>
      <sz val="9"/>
      <name val="宋体"/>
      <charset val="134"/>
    </font>
  </fonts>
  <fills count="37">
    <fill>
      <patternFill patternType="none"/>
    </fill>
    <fill>
      <patternFill patternType="gray125"/>
    </fill>
    <fill>
      <patternFill patternType="solid">
        <fgColor rgb="FFFF0000"/>
        <bgColor indexed="64"/>
      </patternFill>
    </fill>
    <fill>
      <patternFill patternType="solid">
        <fgColor indexed="2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8" tint="0.599993896298105"/>
        <bgColor indexed="64"/>
      </patternFill>
    </fill>
    <fill>
      <patternFill patternType="solid">
        <fgColor indexed="43"/>
        <bgColor indexed="64"/>
      </patternFill>
    </fill>
    <fill>
      <patternFill patternType="solid">
        <fgColor rgb="FFF2F2F2"/>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indexed="45"/>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C6EFCE"/>
        <bgColor indexed="64"/>
      </patternFill>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0"/>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indexed="52"/>
      </bottom>
      <diagonal/>
    </border>
  </borders>
  <cellStyleXfs count="58">
    <xf numFmtId="0" fontId="0" fillId="0" borderId="0">
      <alignment vertical="center"/>
    </xf>
    <xf numFmtId="0" fontId="24" fillId="10" borderId="0" applyNumberFormat="0" applyBorder="0" applyAlignment="0" applyProtection="0">
      <alignment vertical="center"/>
    </xf>
    <xf numFmtId="0" fontId="31" fillId="17" borderId="0" applyNumberFormat="0" applyBorder="0" applyAlignment="0" applyProtection="0">
      <alignment vertical="center"/>
    </xf>
    <xf numFmtId="0" fontId="25" fillId="0" borderId="0"/>
    <xf numFmtId="0" fontId="26" fillId="0" borderId="0" applyNumberFormat="0" applyFill="0" applyBorder="0" applyAlignment="0" applyProtection="0">
      <alignment vertical="center"/>
    </xf>
    <xf numFmtId="0" fontId="19" fillId="19" borderId="0" applyNumberFormat="0" applyBorder="0" applyAlignment="0" applyProtection="0">
      <alignment vertical="center"/>
    </xf>
    <xf numFmtId="0" fontId="18" fillId="18" borderId="0" applyNumberFormat="0" applyBorder="0" applyAlignment="0" applyProtection="0">
      <alignment vertical="center"/>
    </xf>
    <xf numFmtId="0" fontId="27" fillId="11" borderId="8" applyNumberFormat="0" applyAlignment="0" applyProtection="0">
      <alignment vertical="center"/>
    </xf>
    <xf numFmtId="0" fontId="28" fillId="12" borderId="9" applyNumberFormat="0" applyAlignment="0" applyProtection="0">
      <alignment vertical="center"/>
    </xf>
    <xf numFmtId="0" fontId="34" fillId="21" borderId="0" applyNumberFormat="0" applyBorder="0" applyAlignment="0" applyProtection="0">
      <alignment vertical="center"/>
    </xf>
    <xf numFmtId="0" fontId="23" fillId="0" borderId="7" applyNumberFormat="0" applyFill="0" applyAlignment="0" applyProtection="0">
      <alignment vertical="center"/>
    </xf>
    <xf numFmtId="0" fontId="2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2" fillId="0" borderId="7" applyNumberFormat="0" applyFill="0" applyAlignment="0" applyProtection="0">
      <alignment vertical="center"/>
    </xf>
    <xf numFmtId="0" fontId="18" fillId="9" borderId="0" applyNumberFormat="0" applyBorder="0" applyAlignment="0" applyProtection="0">
      <alignment vertical="center"/>
    </xf>
    <xf numFmtId="41" fontId="20" fillId="0" borderId="0" applyFont="0" applyFill="0" applyBorder="0" applyAlignment="0" applyProtection="0">
      <alignment vertical="center"/>
    </xf>
    <xf numFmtId="0" fontId="18" fillId="14" borderId="0" applyNumberFormat="0" applyBorder="0" applyAlignment="0" applyProtection="0">
      <alignment vertical="center"/>
    </xf>
    <xf numFmtId="0" fontId="42" fillId="0" borderId="0" applyNumberFormat="0" applyFill="0" applyBorder="0" applyAlignment="0" applyProtection="0">
      <alignment vertical="center"/>
    </xf>
    <xf numFmtId="0" fontId="19" fillId="23" borderId="0" applyNumberFormat="0" applyBorder="0" applyAlignment="0" applyProtection="0">
      <alignment vertical="center"/>
    </xf>
    <xf numFmtId="0" fontId="37" fillId="0" borderId="13" applyNumberFormat="0" applyFill="0" applyAlignment="0" applyProtection="0">
      <alignment vertical="center"/>
    </xf>
    <xf numFmtId="0" fontId="21" fillId="0" borderId="6" applyNumberFormat="0" applyFill="0" applyAlignment="0" applyProtection="0">
      <alignment vertical="center"/>
    </xf>
    <xf numFmtId="0" fontId="18" fillId="33" borderId="0" applyNumberFormat="0" applyBorder="0" applyAlignment="0" applyProtection="0">
      <alignment vertical="center"/>
    </xf>
    <xf numFmtId="0" fontId="18" fillId="27" borderId="0" applyNumberFormat="0" applyBorder="0" applyAlignment="0" applyProtection="0">
      <alignment vertical="center"/>
    </xf>
    <xf numFmtId="0" fontId="35" fillId="3" borderId="0" applyNumberFormat="0" applyBorder="0" applyAlignment="0" applyProtection="0">
      <alignment vertical="center"/>
    </xf>
    <xf numFmtId="0" fontId="19" fillId="22" borderId="0" applyNumberFormat="0" applyBorder="0" applyAlignment="0" applyProtection="0">
      <alignment vertical="center"/>
    </xf>
    <xf numFmtId="43" fontId="20" fillId="0" borderId="0" applyFont="0" applyFill="0" applyBorder="0" applyAlignment="0" applyProtection="0">
      <alignment vertical="center"/>
    </xf>
    <xf numFmtId="0" fontId="39"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18" fillId="26" borderId="0" applyNumberFormat="0" applyBorder="0" applyAlignment="0" applyProtection="0">
      <alignment vertical="center"/>
    </xf>
    <xf numFmtId="0" fontId="20" fillId="0" borderId="0"/>
    <xf numFmtId="0" fontId="30" fillId="0" borderId="10" applyNumberFormat="0" applyFill="0" applyAlignment="0" applyProtection="0">
      <alignment vertical="center"/>
    </xf>
    <xf numFmtId="0" fontId="37" fillId="0" borderId="0" applyNumberFormat="0" applyFill="0" applyBorder="0" applyAlignment="0" applyProtection="0">
      <alignment vertical="center"/>
    </xf>
    <xf numFmtId="0" fontId="18" fillId="28" borderId="0" applyNumberFormat="0" applyBorder="0" applyAlignment="0" applyProtection="0">
      <alignment vertical="center"/>
    </xf>
    <xf numFmtId="42" fontId="20" fillId="0" borderId="0" applyFont="0" applyFill="0" applyBorder="0" applyAlignment="0" applyProtection="0">
      <alignment vertical="center"/>
    </xf>
    <xf numFmtId="0" fontId="41" fillId="0" borderId="0" applyNumberFormat="0" applyFill="0" applyBorder="0" applyAlignment="0" applyProtection="0">
      <alignment vertical="center"/>
    </xf>
    <xf numFmtId="0" fontId="18" fillId="13" borderId="0" applyNumberFormat="0" applyBorder="0" applyAlignment="0" applyProtection="0">
      <alignment vertical="center"/>
    </xf>
    <xf numFmtId="0" fontId="20" fillId="24" borderId="11" applyNumberFormat="0" applyFont="0" applyAlignment="0" applyProtection="0">
      <alignment vertical="center"/>
    </xf>
    <xf numFmtId="0" fontId="19" fillId="30" borderId="0" applyNumberFormat="0" applyBorder="0" applyAlignment="0" applyProtection="0">
      <alignment vertical="center"/>
    </xf>
    <xf numFmtId="0" fontId="40" fillId="0" borderId="14" applyNumberFormat="0" applyFill="0" applyAlignment="0" applyProtection="0">
      <alignment vertical="center"/>
    </xf>
    <xf numFmtId="0" fontId="33" fillId="20" borderId="0" applyNumberFormat="0" applyBorder="0" applyAlignment="0" applyProtection="0">
      <alignment vertical="center"/>
    </xf>
    <xf numFmtId="0" fontId="18" fillId="31" borderId="0" applyNumberFormat="0" applyBorder="0" applyAlignment="0" applyProtection="0">
      <alignment vertical="center"/>
    </xf>
    <xf numFmtId="0" fontId="44" fillId="34" borderId="0" applyNumberFormat="0" applyBorder="0" applyAlignment="0" applyProtection="0">
      <alignment vertical="center"/>
    </xf>
    <xf numFmtId="0" fontId="43" fillId="11" borderId="12" applyNumberFormat="0" applyAlignment="0" applyProtection="0">
      <alignment vertical="center"/>
    </xf>
    <xf numFmtId="0" fontId="19" fillId="36" borderId="0" applyNumberFormat="0" applyBorder="0" applyAlignment="0" applyProtection="0">
      <alignment vertical="center"/>
    </xf>
    <xf numFmtId="0" fontId="19" fillId="32" borderId="0" applyNumberFormat="0" applyBorder="0" applyAlignment="0" applyProtection="0">
      <alignment vertical="center"/>
    </xf>
    <xf numFmtId="0" fontId="19" fillId="15" borderId="0" applyNumberFormat="0" applyBorder="0" applyAlignment="0" applyProtection="0">
      <alignment vertical="center"/>
    </xf>
    <xf numFmtId="0" fontId="19" fillId="8" borderId="0" applyNumberFormat="0" applyBorder="0" applyAlignment="0" applyProtection="0">
      <alignment vertical="center"/>
    </xf>
    <xf numFmtId="0" fontId="19" fillId="16" borderId="0" applyNumberFormat="0" applyBorder="0" applyAlignment="0" applyProtection="0">
      <alignment vertical="center"/>
    </xf>
    <xf numFmtId="9" fontId="0" fillId="0" borderId="0" applyFont="0" applyFill="0" applyBorder="0" applyAlignment="0" applyProtection="0">
      <alignment vertical="center"/>
    </xf>
    <xf numFmtId="0" fontId="19" fillId="7" borderId="0" applyNumberFormat="0" applyBorder="0" applyAlignment="0" applyProtection="0">
      <alignment vertical="center"/>
    </xf>
    <xf numFmtId="44" fontId="20" fillId="0" borderId="0" applyFont="0" applyFill="0" applyBorder="0" applyAlignment="0" applyProtection="0">
      <alignment vertical="center"/>
    </xf>
    <xf numFmtId="0" fontId="19" fillId="6" borderId="0" applyNumberFormat="0" applyBorder="0" applyAlignment="0" applyProtection="0">
      <alignment vertical="center"/>
    </xf>
    <xf numFmtId="0" fontId="18" fillId="5" borderId="0" applyNumberFormat="0" applyBorder="0" applyAlignment="0" applyProtection="0">
      <alignment vertical="center"/>
    </xf>
    <xf numFmtId="0" fontId="36" fillId="25" borderId="12" applyNumberFormat="0" applyAlignment="0" applyProtection="0">
      <alignment vertical="center"/>
    </xf>
    <xf numFmtId="0" fontId="18" fillId="4" borderId="0" applyNumberFormat="0" applyBorder="0" applyAlignment="0" applyProtection="0">
      <alignment vertical="center"/>
    </xf>
    <xf numFmtId="0" fontId="19" fillId="29" borderId="0" applyNumberFormat="0" applyBorder="0" applyAlignment="0" applyProtection="0">
      <alignment vertical="center"/>
    </xf>
    <xf numFmtId="0" fontId="17" fillId="3" borderId="0" applyNumberFormat="0" applyBorder="0" applyAlignment="0" applyProtection="0">
      <alignment vertical="center"/>
    </xf>
    <xf numFmtId="0" fontId="18" fillId="35" borderId="0" applyNumberFormat="0" applyBorder="0" applyAlignment="0" applyProtection="0">
      <alignment vertical="center"/>
    </xf>
  </cellStyleXfs>
  <cellXfs count="39">
    <xf numFmtId="0" fontId="0" fillId="0" borderId="0" xfId="0">
      <alignment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49" fontId="3" fillId="0" borderId="1" xfId="29"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xf>
    <xf numFmtId="0" fontId="7" fillId="0" borderId="0" xfId="0" applyFont="1">
      <alignment vertical="center"/>
    </xf>
    <xf numFmtId="0" fontId="8" fillId="0" borderId="0" xfId="0" applyFont="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center" vertical="center"/>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2"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6" fillId="0" borderId="1" xfId="0" applyFont="1" applyBorder="1" applyAlignment="1">
      <alignment horizontal="center" vertical="center"/>
    </xf>
    <xf numFmtId="0" fontId="14" fillId="0"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wrapText="1"/>
    </xf>
    <xf numFmtId="57" fontId="6" fillId="0" borderId="1" xfId="0" applyNumberFormat="1" applyFont="1" applyFill="1" applyBorder="1" applyAlignment="1" applyProtection="1">
      <alignment horizontal="center" vertical="center" wrapText="1"/>
    </xf>
  </cellXfs>
  <cellStyles count="58">
    <cellStyle name="常规" xfId="0" builtinId="0"/>
    <cellStyle name="㼿" xfId="1"/>
    <cellStyle name="?" xfId="2"/>
    <cellStyle name="常规_Sheet1" xfId="3"/>
    <cellStyle name="㼿㼠" xfId="4"/>
    <cellStyle name="60% - 强调文字颜色 6" xfId="5" builtinId="52"/>
    <cellStyle name="20% - 强调文字颜色 6" xfId="6" builtinId="50"/>
    <cellStyle name="输出" xfId="7" builtinId="21"/>
    <cellStyle name="检查单元格" xfId="8" builtinId="23"/>
    <cellStyle name="差" xfId="9" builtinId="27"/>
    <cellStyle name="标题 1" xfId="10" builtinId="16"/>
    <cellStyle name="解释性文本" xfId="11" builtinId="53"/>
    <cellStyle name="㼿㼿" xfId="12"/>
    <cellStyle name="标题 2" xfId="13" builtinId="17"/>
    <cellStyle name="40% - 强调文字颜色 5" xfId="14" builtinId="47"/>
    <cellStyle name="千位分隔[0]" xfId="15" builtinId="6"/>
    <cellStyle name="40% - 强调文字颜色 6" xfId="16" builtinId="51"/>
    <cellStyle name="超链接" xfId="17" builtinId="8"/>
    <cellStyle name="强调文字颜色 5" xfId="18" builtinId="45"/>
    <cellStyle name="标题 3" xfId="19" builtinId="18"/>
    <cellStyle name="汇总" xfId="20" builtinId="25"/>
    <cellStyle name="20% - 强调文字颜色 1" xfId="21" builtinId="30"/>
    <cellStyle name="40% - 强调文字颜色 1" xfId="22" builtinId="31"/>
    <cellStyle name="㼿‿‿㼿㼿㼿㼠" xfId="23"/>
    <cellStyle name="强调文字颜色 6" xfId="24" builtinId="49"/>
    <cellStyle name="千位分隔" xfId="25" builtinId="3"/>
    <cellStyle name="标题" xfId="26" builtinId="15"/>
    <cellStyle name="已访问的超链接" xfId="27" builtinId="9"/>
    <cellStyle name="40% - 强调文字颜色 4" xfId="28" builtinId="43"/>
    <cellStyle name="常规 3" xfId="29"/>
    <cellStyle name="链接单元格" xfId="30" builtinId="24"/>
    <cellStyle name="标题 4" xfId="31" builtinId="19"/>
    <cellStyle name="20% - 强调文字颜色 2" xfId="32" builtinId="34"/>
    <cellStyle name="货币[0]" xfId="33" builtinId="7"/>
    <cellStyle name="警告文本" xfId="34" builtinId="11"/>
    <cellStyle name="40% - 强调文字颜色 2" xfId="35" builtinId="35"/>
    <cellStyle name="注释" xfId="36" builtinId="10"/>
    <cellStyle name="60% - 强调文字颜色 3" xfId="37" builtinId="40"/>
    <cellStyle name="㼿㼿?" xfId="38"/>
    <cellStyle name="好" xfId="39" builtinId="26"/>
    <cellStyle name="20% - 强调文字颜色 5" xfId="40" builtinId="46"/>
    <cellStyle name="适中" xfId="41" builtinId="28"/>
    <cellStyle name="计算" xfId="42" builtinId="22"/>
    <cellStyle name="强调文字颜色 1" xfId="43" builtinId="29"/>
    <cellStyle name="60% - 强调文字颜色 4" xfId="44" builtinId="44"/>
    <cellStyle name="60% - 强调文字颜色 1" xfId="45" builtinId="32"/>
    <cellStyle name="强调文字颜色 2" xfId="46" builtinId="33"/>
    <cellStyle name="60% - 强调文字颜色 5" xfId="47" builtinId="48"/>
    <cellStyle name="百分比" xfId="48" builtinId="5"/>
    <cellStyle name="60% - 强调文字颜色 2" xfId="49" builtinId="36"/>
    <cellStyle name="货币" xfId="50" builtinId="4"/>
    <cellStyle name="强调文字颜色 3" xfId="51" builtinId="37"/>
    <cellStyle name="20% - 强调文字颜色 3" xfId="52" builtinId="38"/>
    <cellStyle name="输入" xfId="53" builtinId="20"/>
    <cellStyle name="40% - 强调文字颜色 3" xfId="54" builtinId="39"/>
    <cellStyle name="强调文字颜色 4" xfId="55" builtinId="41"/>
    <cellStyle name="㼿㼿㼿㼠" xfId="56"/>
    <cellStyle name="20% - 强调文字颜色 4" xfId="57" builtinId="42"/>
  </cellStyles>
  <dxfs count="2">
    <dxf>
      <font>
        <color rgb="FF9C6500"/>
      </font>
      <fill>
        <patternFill patternType="solid">
          <bgColor rgb="FFFFEB9C"/>
        </patternFill>
      </fill>
    </dxf>
    <dxf>
      <font>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R141"/>
  <sheetViews>
    <sheetView zoomScale="160" zoomScaleNormal="160" topLeftCell="A60" workbookViewId="0">
      <selection activeCell="U13" sqref="U13"/>
    </sheetView>
  </sheetViews>
  <sheetFormatPr defaultColWidth="9" defaultRowHeight="14.25"/>
  <cols>
    <col min="1" max="1" width="3.25" style="13" customWidth="1"/>
    <col min="2" max="2" width="6.875" style="13" customWidth="1"/>
    <col min="3" max="3" width="4" style="14" customWidth="1"/>
    <col min="4" max="4" width="18.125" style="14" customWidth="1"/>
    <col min="5" max="5" width="7.625" style="14" customWidth="1"/>
    <col min="6" max="6" width="4.125" style="14" customWidth="1"/>
    <col min="7" max="7" width="19.875" style="15" customWidth="1"/>
    <col min="8" max="8" width="14.375" style="16" customWidth="1"/>
    <col min="9" max="9" width="5" style="14" customWidth="1"/>
    <col min="10" max="10" width="4.75" style="14" customWidth="1"/>
    <col min="11" max="11" width="8.5" style="13" customWidth="1"/>
    <col min="12" max="12" width="12.5" customWidth="1"/>
    <col min="13" max="13" width="19.625" style="14" customWidth="1"/>
    <col min="14" max="14" width="12.75" style="14" customWidth="1"/>
    <col min="15" max="15" width="15.25" style="14" customWidth="1"/>
    <col min="16" max="16" width="19.875" style="14" customWidth="1"/>
    <col min="17" max="17" width="22.625" customWidth="1"/>
  </cols>
  <sheetData>
    <row r="1" s="10" customFormat="1" ht="25.5" customHeight="1" spans="1:16">
      <c r="A1" s="17" t="s">
        <v>0</v>
      </c>
      <c r="B1" s="17"/>
      <c r="C1" s="17"/>
      <c r="D1" s="17"/>
      <c r="E1" s="17"/>
      <c r="F1" s="17"/>
      <c r="G1" s="17"/>
      <c r="H1" s="17"/>
      <c r="I1" s="17"/>
      <c r="J1" s="17"/>
      <c r="K1" s="17"/>
      <c r="L1" s="17"/>
      <c r="M1" s="17"/>
      <c r="N1" s="17"/>
      <c r="O1" s="17"/>
      <c r="P1" s="17"/>
    </row>
    <row r="2" s="11" customFormat="1" ht="54" spans="1:18">
      <c r="A2" s="18" t="s">
        <v>1</v>
      </c>
      <c r="B2" s="18" t="s">
        <v>2</v>
      </c>
      <c r="C2" s="18" t="s">
        <v>3</v>
      </c>
      <c r="D2" s="18" t="s">
        <v>4</v>
      </c>
      <c r="E2" s="18" t="s">
        <v>5</v>
      </c>
      <c r="F2" s="18" t="s">
        <v>6</v>
      </c>
      <c r="G2" s="18" t="s">
        <v>7</v>
      </c>
      <c r="H2" s="18" t="s">
        <v>8</v>
      </c>
      <c r="I2" s="18" t="s">
        <v>9</v>
      </c>
      <c r="J2" s="18" t="s">
        <v>10</v>
      </c>
      <c r="K2" s="18" t="s">
        <v>11</v>
      </c>
      <c r="L2" s="18" t="s">
        <v>12</v>
      </c>
      <c r="M2" s="18" t="s">
        <v>13</v>
      </c>
      <c r="N2" s="18" t="s">
        <v>14</v>
      </c>
      <c r="O2" s="18" t="s">
        <v>15</v>
      </c>
      <c r="P2" s="18" t="s">
        <v>16</v>
      </c>
      <c r="Q2" s="18" t="s">
        <v>17</v>
      </c>
      <c r="R2" s="18" t="s">
        <v>18</v>
      </c>
    </row>
    <row r="3" s="12" customFormat="1" ht="60" hidden="1" spans="1:18">
      <c r="A3" s="19" t="s">
        <v>19</v>
      </c>
      <c r="B3" s="19" t="s">
        <v>20</v>
      </c>
      <c r="C3" s="19">
        <v>1</v>
      </c>
      <c r="D3" s="20" t="s">
        <v>21</v>
      </c>
      <c r="E3" s="20" t="s">
        <v>22</v>
      </c>
      <c r="F3" s="20" t="str">
        <f ca="1" t="shared" ref="F3:F66" si="0">IF((TODAY()-RIGHT(H3,10))&lt;0,"有效","过期")</f>
        <v>过期</v>
      </c>
      <c r="G3" s="20" t="s">
        <v>23</v>
      </c>
      <c r="H3" s="20" t="s">
        <v>24</v>
      </c>
      <c r="I3" s="20" t="s">
        <v>25</v>
      </c>
      <c r="J3" s="20">
        <v>5</v>
      </c>
      <c r="K3" s="21" t="s">
        <v>26</v>
      </c>
      <c r="L3" s="20" t="s">
        <v>27</v>
      </c>
      <c r="M3" s="21" t="s">
        <v>28</v>
      </c>
      <c r="N3" s="21" t="s">
        <v>29</v>
      </c>
      <c r="O3" s="21" t="s">
        <v>30</v>
      </c>
      <c r="P3" s="21" t="s">
        <v>31</v>
      </c>
      <c r="Q3" s="21" t="s">
        <v>32</v>
      </c>
      <c r="R3" s="31" t="s">
        <v>26</v>
      </c>
    </row>
    <row r="4" s="12" customFormat="1" ht="60" hidden="1" spans="1:18">
      <c r="A4" s="19"/>
      <c r="B4" s="19"/>
      <c r="C4" s="19">
        <v>2</v>
      </c>
      <c r="D4" s="20" t="s">
        <v>33</v>
      </c>
      <c r="E4" s="20" t="s">
        <v>34</v>
      </c>
      <c r="F4" s="20" t="str">
        <f ca="1" t="shared" si="0"/>
        <v>过期</v>
      </c>
      <c r="G4" s="20" t="s">
        <v>35</v>
      </c>
      <c r="H4" s="26" t="s">
        <v>36</v>
      </c>
      <c r="I4" s="20" t="s">
        <v>37</v>
      </c>
      <c r="J4" s="20">
        <v>1</v>
      </c>
      <c r="K4" s="21" t="s">
        <v>26</v>
      </c>
      <c r="L4" s="20"/>
      <c r="M4" s="21" t="s">
        <v>38</v>
      </c>
      <c r="N4" s="21" t="s">
        <v>39</v>
      </c>
      <c r="O4" s="21" t="s">
        <v>40</v>
      </c>
      <c r="P4" s="21" t="s">
        <v>41</v>
      </c>
      <c r="Q4" s="21" t="s">
        <v>42</v>
      </c>
      <c r="R4" s="31" t="s">
        <v>26</v>
      </c>
    </row>
    <row r="5" s="12" customFormat="1" ht="108" hidden="1" spans="1:18">
      <c r="A5" s="19"/>
      <c r="B5" s="19"/>
      <c r="C5" s="19">
        <v>3</v>
      </c>
      <c r="D5" s="20" t="s">
        <v>43</v>
      </c>
      <c r="E5" s="20" t="s">
        <v>44</v>
      </c>
      <c r="F5" s="20" t="str">
        <f ca="1" t="shared" si="0"/>
        <v>过期</v>
      </c>
      <c r="G5" s="20" t="s">
        <v>45</v>
      </c>
      <c r="H5" s="27" t="s">
        <v>46</v>
      </c>
      <c r="I5" s="20" t="s">
        <v>37</v>
      </c>
      <c r="J5" s="20">
        <v>2</v>
      </c>
      <c r="K5" s="21" t="s">
        <v>26</v>
      </c>
      <c r="L5" s="20"/>
      <c r="M5" s="21" t="s">
        <v>47</v>
      </c>
      <c r="N5" s="21" t="s">
        <v>48</v>
      </c>
      <c r="O5" s="21" t="s">
        <v>49</v>
      </c>
      <c r="P5" s="21" t="s">
        <v>50</v>
      </c>
      <c r="Q5" s="21" t="s">
        <v>50</v>
      </c>
      <c r="R5" s="31" t="s">
        <v>26</v>
      </c>
    </row>
    <row r="6" s="12" customFormat="1" ht="47.1" hidden="1" customHeight="1" spans="1:18">
      <c r="A6" s="19"/>
      <c r="B6" s="19" t="s">
        <v>51</v>
      </c>
      <c r="C6" s="19">
        <v>4</v>
      </c>
      <c r="D6" s="21" t="s">
        <v>52</v>
      </c>
      <c r="E6" s="20" t="s">
        <v>53</v>
      </c>
      <c r="F6" s="20" t="str">
        <f ca="1" t="shared" si="0"/>
        <v>过期</v>
      </c>
      <c r="G6" s="20">
        <v>0</v>
      </c>
      <c r="H6" s="27" t="s">
        <v>54</v>
      </c>
      <c r="I6" s="20" t="s">
        <v>55</v>
      </c>
      <c r="J6" s="20">
        <v>4</v>
      </c>
      <c r="K6" s="21" t="s">
        <v>56</v>
      </c>
      <c r="L6" s="20"/>
      <c r="M6" s="21" t="s">
        <v>57</v>
      </c>
      <c r="N6" s="21" t="s">
        <v>57</v>
      </c>
      <c r="O6" s="21" t="s">
        <v>57</v>
      </c>
      <c r="P6" s="21" t="s">
        <v>58</v>
      </c>
      <c r="Q6" s="21" t="s">
        <v>59</v>
      </c>
      <c r="R6" s="31" t="s">
        <v>56</v>
      </c>
    </row>
    <row r="7" s="12" customFormat="1" ht="48.95" hidden="1" customHeight="1" spans="1:18">
      <c r="A7" s="19"/>
      <c r="B7" s="19" t="s">
        <v>60</v>
      </c>
      <c r="C7" s="19">
        <v>5</v>
      </c>
      <c r="D7" s="21" t="s">
        <v>61</v>
      </c>
      <c r="E7" s="20" t="s">
        <v>62</v>
      </c>
      <c r="F7" s="20" t="str">
        <f ca="1" t="shared" si="0"/>
        <v>过期</v>
      </c>
      <c r="G7" s="20" t="s">
        <v>63</v>
      </c>
      <c r="H7" s="20" t="s">
        <v>64</v>
      </c>
      <c r="I7" s="20" t="s">
        <v>37</v>
      </c>
      <c r="J7" s="20">
        <v>4</v>
      </c>
      <c r="K7" s="21" t="s">
        <v>26</v>
      </c>
      <c r="L7" s="20" t="s">
        <v>65</v>
      </c>
      <c r="M7" s="21"/>
      <c r="N7" s="21"/>
      <c r="O7" s="21" t="s">
        <v>66</v>
      </c>
      <c r="P7" s="21" t="s">
        <v>67</v>
      </c>
      <c r="Q7" s="21" t="s">
        <v>68</v>
      </c>
      <c r="R7" s="31" t="s">
        <v>56</v>
      </c>
    </row>
    <row r="8" s="12" customFormat="1" ht="36" hidden="1" spans="1:18">
      <c r="A8" s="22" t="s">
        <v>69</v>
      </c>
      <c r="B8" s="19" t="s">
        <v>20</v>
      </c>
      <c r="C8" s="19">
        <v>6</v>
      </c>
      <c r="D8" s="20" t="s">
        <v>70</v>
      </c>
      <c r="E8" s="20" t="s">
        <v>71</v>
      </c>
      <c r="F8" s="20" t="str">
        <f ca="1" t="shared" si="0"/>
        <v>过期</v>
      </c>
      <c r="G8" s="20" t="s">
        <v>72</v>
      </c>
      <c r="H8" s="20" t="s">
        <v>73</v>
      </c>
      <c r="I8" s="20" t="s">
        <v>74</v>
      </c>
      <c r="J8" s="20">
        <v>1</v>
      </c>
      <c r="K8" s="21" t="s">
        <v>26</v>
      </c>
      <c r="L8" s="20" t="s">
        <v>75</v>
      </c>
      <c r="M8" s="21" t="s">
        <v>76</v>
      </c>
      <c r="N8" s="21"/>
      <c r="O8" s="21" t="s">
        <v>77</v>
      </c>
      <c r="P8" s="21" t="s">
        <v>31</v>
      </c>
      <c r="Q8" s="21" t="s">
        <v>78</v>
      </c>
      <c r="R8" s="31" t="s">
        <v>26</v>
      </c>
    </row>
    <row r="9" s="12" customFormat="1" ht="36" hidden="1" spans="1:18">
      <c r="A9" s="23"/>
      <c r="B9" s="19"/>
      <c r="C9" s="19">
        <v>7</v>
      </c>
      <c r="D9" s="20" t="s">
        <v>79</v>
      </c>
      <c r="E9" s="20" t="s">
        <v>80</v>
      </c>
      <c r="F9" s="20" t="str">
        <f ca="1" t="shared" si="0"/>
        <v>过期</v>
      </c>
      <c r="G9" s="20" t="s">
        <v>81</v>
      </c>
      <c r="H9" s="27" t="s">
        <v>82</v>
      </c>
      <c r="I9" s="20" t="s">
        <v>74</v>
      </c>
      <c r="J9" s="20">
        <v>1.25</v>
      </c>
      <c r="K9" s="21" t="s">
        <v>26</v>
      </c>
      <c r="L9" s="20" t="s">
        <v>83</v>
      </c>
      <c r="M9" s="21" t="s">
        <v>76</v>
      </c>
      <c r="N9" s="21"/>
      <c r="O9" s="21" t="s">
        <v>77</v>
      </c>
      <c r="P9" s="21" t="s">
        <v>31</v>
      </c>
      <c r="Q9" s="21" t="s">
        <v>84</v>
      </c>
      <c r="R9" s="31" t="s">
        <v>26</v>
      </c>
    </row>
    <row r="10" s="12" customFormat="1" ht="36" hidden="1" spans="1:18">
      <c r="A10" s="23"/>
      <c r="B10" s="19"/>
      <c r="C10" s="19">
        <v>8</v>
      </c>
      <c r="D10" s="20" t="s">
        <v>85</v>
      </c>
      <c r="E10" s="20" t="s">
        <v>86</v>
      </c>
      <c r="F10" s="20" t="str">
        <f ca="1" t="shared" si="0"/>
        <v>过期</v>
      </c>
      <c r="G10" s="20" t="s">
        <v>87</v>
      </c>
      <c r="H10" s="27" t="s">
        <v>88</v>
      </c>
      <c r="I10" s="20" t="s">
        <v>74</v>
      </c>
      <c r="J10" s="20">
        <v>1</v>
      </c>
      <c r="K10" s="21" t="s">
        <v>26</v>
      </c>
      <c r="L10" s="20" t="s">
        <v>89</v>
      </c>
      <c r="M10" s="21" t="s">
        <v>76</v>
      </c>
      <c r="N10" s="21"/>
      <c r="O10" s="21" t="s">
        <v>77</v>
      </c>
      <c r="P10" s="21" t="s">
        <v>31</v>
      </c>
      <c r="Q10" s="21" t="s">
        <v>84</v>
      </c>
      <c r="R10" s="31" t="s">
        <v>26</v>
      </c>
    </row>
    <row r="11" s="12" customFormat="1" ht="48" hidden="1" spans="1:18">
      <c r="A11" s="23"/>
      <c r="B11" s="19"/>
      <c r="C11" s="19">
        <v>9</v>
      </c>
      <c r="D11" s="20" t="s">
        <v>90</v>
      </c>
      <c r="E11" s="20" t="s">
        <v>91</v>
      </c>
      <c r="F11" s="20" t="str">
        <f ca="1" t="shared" si="0"/>
        <v>过期</v>
      </c>
      <c r="G11" s="20" t="s">
        <v>92</v>
      </c>
      <c r="H11" s="28" t="s">
        <v>93</v>
      </c>
      <c r="I11" s="20" t="s">
        <v>74</v>
      </c>
      <c r="J11" s="20">
        <v>1</v>
      </c>
      <c r="K11" s="21" t="s">
        <v>26</v>
      </c>
      <c r="L11" s="20" t="s">
        <v>94</v>
      </c>
      <c r="M11" s="21" t="s">
        <v>49</v>
      </c>
      <c r="N11" s="21"/>
      <c r="O11" s="21" t="s">
        <v>77</v>
      </c>
      <c r="P11" s="21" t="s">
        <v>31</v>
      </c>
      <c r="Q11" s="21" t="s">
        <v>95</v>
      </c>
      <c r="R11" s="31" t="s">
        <v>56</v>
      </c>
    </row>
    <row r="12" s="12" customFormat="1" ht="54" hidden="1" customHeight="1" spans="1:18">
      <c r="A12" s="23"/>
      <c r="B12" s="19"/>
      <c r="C12" s="19">
        <v>10</v>
      </c>
      <c r="D12" s="20" t="s">
        <v>96</v>
      </c>
      <c r="E12" s="20" t="s">
        <v>97</v>
      </c>
      <c r="F12" s="20" t="str">
        <f ca="1" t="shared" si="0"/>
        <v>过期</v>
      </c>
      <c r="G12" s="20" t="s">
        <v>98</v>
      </c>
      <c r="H12" s="27" t="s">
        <v>99</v>
      </c>
      <c r="I12" s="20" t="s">
        <v>74</v>
      </c>
      <c r="J12" s="20">
        <v>1</v>
      </c>
      <c r="K12" s="21" t="s">
        <v>100</v>
      </c>
      <c r="L12" s="20"/>
      <c r="M12" s="21" t="s">
        <v>76</v>
      </c>
      <c r="N12" s="21"/>
      <c r="O12" s="21" t="s">
        <v>77</v>
      </c>
      <c r="P12" s="21" t="s">
        <v>31</v>
      </c>
      <c r="Q12" s="21" t="s">
        <v>101</v>
      </c>
      <c r="R12" s="31" t="s">
        <v>26</v>
      </c>
    </row>
    <row r="13" s="12" customFormat="1" ht="60" hidden="1" customHeight="1" spans="1:18">
      <c r="A13" s="23"/>
      <c r="B13" s="19"/>
      <c r="C13" s="19">
        <v>11</v>
      </c>
      <c r="D13" s="20" t="s">
        <v>102</v>
      </c>
      <c r="E13" s="20" t="s">
        <v>103</v>
      </c>
      <c r="F13" s="20" t="str">
        <f ca="1" t="shared" si="0"/>
        <v>过期</v>
      </c>
      <c r="G13" s="20" t="s">
        <v>104</v>
      </c>
      <c r="H13" s="27" t="s">
        <v>105</v>
      </c>
      <c r="I13" s="20" t="s">
        <v>74</v>
      </c>
      <c r="J13" s="20">
        <v>1.5</v>
      </c>
      <c r="K13" s="21" t="s">
        <v>26</v>
      </c>
      <c r="L13" s="20"/>
      <c r="M13" s="21" t="s">
        <v>76</v>
      </c>
      <c r="N13" s="21"/>
      <c r="O13" s="21" t="s">
        <v>77</v>
      </c>
      <c r="P13" s="21" t="s">
        <v>106</v>
      </c>
      <c r="Q13" s="21" t="s">
        <v>107</v>
      </c>
      <c r="R13" s="31" t="s">
        <v>26</v>
      </c>
    </row>
    <row r="14" s="12" customFormat="1" ht="36" hidden="1" spans="1:18">
      <c r="A14" s="23"/>
      <c r="B14" s="19"/>
      <c r="C14" s="19">
        <v>12</v>
      </c>
      <c r="D14" s="20" t="s">
        <v>108</v>
      </c>
      <c r="E14" s="20" t="s">
        <v>109</v>
      </c>
      <c r="F14" s="20" t="str">
        <f ca="1" t="shared" si="0"/>
        <v>过期</v>
      </c>
      <c r="G14" s="20" t="s">
        <v>110</v>
      </c>
      <c r="H14" s="28" t="s">
        <v>111</v>
      </c>
      <c r="I14" s="20" t="s">
        <v>74</v>
      </c>
      <c r="J14" s="20">
        <v>1</v>
      </c>
      <c r="K14" s="21" t="s">
        <v>26</v>
      </c>
      <c r="L14" s="20" t="s">
        <v>112</v>
      </c>
      <c r="M14" s="21" t="s">
        <v>76</v>
      </c>
      <c r="N14" s="21"/>
      <c r="O14" s="21" t="s">
        <v>77</v>
      </c>
      <c r="P14" s="31" t="s">
        <v>50</v>
      </c>
      <c r="Q14" s="31" t="s">
        <v>50</v>
      </c>
      <c r="R14" s="31" t="s">
        <v>26</v>
      </c>
    </row>
    <row r="15" s="12" customFormat="1" ht="42.95" hidden="1" customHeight="1" spans="1:18">
      <c r="A15" s="23"/>
      <c r="B15" s="19"/>
      <c r="C15" s="19">
        <v>13</v>
      </c>
      <c r="D15" s="20" t="s">
        <v>113</v>
      </c>
      <c r="E15" s="20" t="s">
        <v>114</v>
      </c>
      <c r="F15" s="20" t="str">
        <f ca="1" t="shared" si="0"/>
        <v>过期</v>
      </c>
      <c r="G15" s="20" t="s">
        <v>115</v>
      </c>
      <c r="H15" s="27" t="s">
        <v>116</v>
      </c>
      <c r="I15" s="20" t="s">
        <v>74</v>
      </c>
      <c r="J15" s="20">
        <v>2</v>
      </c>
      <c r="K15" s="21" t="s">
        <v>26</v>
      </c>
      <c r="L15" s="20" t="s">
        <v>117</v>
      </c>
      <c r="M15" s="21" t="s">
        <v>76</v>
      </c>
      <c r="N15" s="21" t="s">
        <v>76</v>
      </c>
      <c r="O15" s="21" t="s">
        <v>118</v>
      </c>
      <c r="P15" s="21" t="s">
        <v>119</v>
      </c>
      <c r="Q15" s="21" t="s">
        <v>120</v>
      </c>
      <c r="R15" s="31" t="s">
        <v>56</v>
      </c>
    </row>
    <row r="16" s="12" customFormat="1" ht="105" hidden="1" customHeight="1" spans="1:18">
      <c r="A16" s="23"/>
      <c r="B16" s="19"/>
      <c r="C16" s="19">
        <v>14</v>
      </c>
      <c r="D16" s="20" t="s">
        <v>121</v>
      </c>
      <c r="E16" s="20" t="s">
        <v>122</v>
      </c>
      <c r="F16" s="20" t="str">
        <f ca="1" t="shared" si="0"/>
        <v>过期</v>
      </c>
      <c r="G16" s="20" t="s">
        <v>123</v>
      </c>
      <c r="H16" s="27" t="s">
        <v>124</v>
      </c>
      <c r="I16" s="20" t="s">
        <v>74</v>
      </c>
      <c r="J16" s="20">
        <v>1</v>
      </c>
      <c r="K16" s="21" t="s">
        <v>26</v>
      </c>
      <c r="L16" s="20" t="s">
        <v>125</v>
      </c>
      <c r="M16" s="21" t="s">
        <v>76</v>
      </c>
      <c r="N16" s="21"/>
      <c r="O16" s="21" t="s">
        <v>77</v>
      </c>
      <c r="P16" s="21" t="s">
        <v>31</v>
      </c>
      <c r="Q16" s="21" t="s">
        <v>126</v>
      </c>
      <c r="R16" s="31" t="s">
        <v>26</v>
      </c>
    </row>
    <row r="17" s="12" customFormat="1" ht="93" hidden="1" customHeight="1" spans="1:18">
      <c r="A17" s="23"/>
      <c r="B17" s="19"/>
      <c r="C17" s="19">
        <v>15</v>
      </c>
      <c r="D17" s="20" t="s">
        <v>127</v>
      </c>
      <c r="E17" s="20" t="s">
        <v>128</v>
      </c>
      <c r="F17" s="20" t="str">
        <f ca="1" t="shared" si="0"/>
        <v>过期</v>
      </c>
      <c r="G17" s="20" t="s">
        <v>129</v>
      </c>
      <c r="H17" s="27" t="s">
        <v>124</v>
      </c>
      <c r="I17" s="20" t="s">
        <v>74</v>
      </c>
      <c r="J17" s="20">
        <v>1</v>
      </c>
      <c r="K17" s="21" t="s">
        <v>26</v>
      </c>
      <c r="L17" s="20" t="s">
        <v>130</v>
      </c>
      <c r="M17" s="21" t="s">
        <v>76</v>
      </c>
      <c r="N17" s="21"/>
      <c r="O17" s="21" t="s">
        <v>77</v>
      </c>
      <c r="P17" s="21" t="s">
        <v>31</v>
      </c>
      <c r="Q17" s="21" t="s">
        <v>126</v>
      </c>
      <c r="R17" s="31" t="s">
        <v>26</v>
      </c>
    </row>
    <row r="18" s="12" customFormat="1" ht="36" hidden="1" spans="1:18">
      <c r="A18" s="23"/>
      <c r="B18" s="19"/>
      <c r="C18" s="19">
        <v>16</v>
      </c>
      <c r="D18" s="20" t="s">
        <v>131</v>
      </c>
      <c r="E18" s="20" t="s">
        <v>132</v>
      </c>
      <c r="F18" s="20" t="str">
        <f ca="1" t="shared" si="0"/>
        <v>过期</v>
      </c>
      <c r="G18" s="20" t="s">
        <v>133</v>
      </c>
      <c r="H18" s="27" t="s">
        <v>134</v>
      </c>
      <c r="I18" s="20" t="s">
        <v>74</v>
      </c>
      <c r="J18" s="20">
        <v>1</v>
      </c>
      <c r="K18" s="21" t="s">
        <v>26</v>
      </c>
      <c r="L18" s="20"/>
      <c r="M18" s="21" t="s">
        <v>76</v>
      </c>
      <c r="N18" s="21"/>
      <c r="O18" s="21" t="s">
        <v>135</v>
      </c>
      <c r="P18" s="21" t="s">
        <v>50</v>
      </c>
      <c r="Q18" s="21" t="s">
        <v>50</v>
      </c>
      <c r="R18" s="31" t="s">
        <v>26</v>
      </c>
    </row>
    <row r="19" s="12" customFormat="1" ht="60" hidden="1" spans="1:18">
      <c r="A19" s="23"/>
      <c r="B19" s="19"/>
      <c r="C19" s="19">
        <v>17</v>
      </c>
      <c r="D19" s="20" t="s">
        <v>136</v>
      </c>
      <c r="E19" s="20" t="s">
        <v>137</v>
      </c>
      <c r="F19" s="20" t="str">
        <f ca="1" t="shared" si="0"/>
        <v>过期</v>
      </c>
      <c r="G19" s="20" t="s">
        <v>138</v>
      </c>
      <c r="H19" s="27" t="s">
        <v>139</v>
      </c>
      <c r="I19" s="20" t="s">
        <v>74</v>
      </c>
      <c r="J19" s="20">
        <v>0.4</v>
      </c>
      <c r="K19" s="21" t="s">
        <v>56</v>
      </c>
      <c r="L19" s="20"/>
      <c r="M19" s="21" t="s">
        <v>76</v>
      </c>
      <c r="N19" s="21"/>
      <c r="O19" s="21" t="s">
        <v>77</v>
      </c>
      <c r="P19" s="21" t="s">
        <v>31</v>
      </c>
      <c r="Q19" s="21" t="s">
        <v>140</v>
      </c>
      <c r="R19" s="31" t="s">
        <v>56</v>
      </c>
    </row>
    <row r="20" s="12" customFormat="1" ht="36" hidden="1" spans="1:18">
      <c r="A20" s="23"/>
      <c r="B20" s="19" t="s">
        <v>51</v>
      </c>
      <c r="C20" s="19">
        <v>18</v>
      </c>
      <c r="D20" s="20" t="s">
        <v>141</v>
      </c>
      <c r="E20" s="20" t="s">
        <v>142</v>
      </c>
      <c r="F20" s="20" t="str">
        <f ca="1" t="shared" si="0"/>
        <v>过期</v>
      </c>
      <c r="G20" s="20"/>
      <c r="H20" s="20" t="s">
        <v>143</v>
      </c>
      <c r="I20" s="20" t="s">
        <v>74</v>
      </c>
      <c r="J20" s="20">
        <v>1.5</v>
      </c>
      <c r="K20" s="21" t="s">
        <v>56</v>
      </c>
      <c r="L20" s="20"/>
      <c r="M20" s="21" t="s">
        <v>144</v>
      </c>
      <c r="N20" s="21" t="s">
        <v>145</v>
      </c>
      <c r="O20" s="21" t="s">
        <v>146</v>
      </c>
      <c r="P20" s="21" t="s">
        <v>58</v>
      </c>
      <c r="Q20" s="21" t="s">
        <v>147</v>
      </c>
      <c r="R20" s="31" t="s">
        <v>56</v>
      </c>
    </row>
    <row r="21" s="12" customFormat="1" ht="60" hidden="1" spans="1:18">
      <c r="A21" s="23"/>
      <c r="B21" s="19"/>
      <c r="C21" s="19">
        <v>19</v>
      </c>
      <c r="D21" s="20" t="s">
        <v>148</v>
      </c>
      <c r="E21" s="20" t="s">
        <v>149</v>
      </c>
      <c r="F21" s="20" t="str">
        <f ca="1" t="shared" si="0"/>
        <v>过期</v>
      </c>
      <c r="G21" s="20" t="s">
        <v>150</v>
      </c>
      <c r="H21" s="27" t="s">
        <v>151</v>
      </c>
      <c r="I21" s="20" t="s">
        <v>152</v>
      </c>
      <c r="J21" s="20">
        <v>0.45</v>
      </c>
      <c r="K21" s="21" t="s">
        <v>56</v>
      </c>
      <c r="L21" s="20"/>
      <c r="M21" s="21" t="s">
        <v>144</v>
      </c>
      <c r="N21" s="21"/>
      <c r="O21" s="21" t="s">
        <v>153</v>
      </c>
      <c r="P21" s="21" t="s">
        <v>154</v>
      </c>
      <c r="Q21" s="21" t="s">
        <v>155</v>
      </c>
      <c r="R21" s="31" t="s">
        <v>56</v>
      </c>
    </row>
    <row r="22" s="12" customFormat="1" ht="60" hidden="1" spans="1:18">
      <c r="A22" s="23"/>
      <c r="B22" s="19"/>
      <c r="C22" s="19">
        <v>20</v>
      </c>
      <c r="D22" s="20" t="s">
        <v>156</v>
      </c>
      <c r="E22" s="20" t="s">
        <v>157</v>
      </c>
      <c r="F22" s="20" t="str">
        <f ca="1" t="shared" si="0"/>
        <v>过期</v>
      </c>
      <c r="G22" s="20" t="s">
        <v>150</v>
      </c>
      <c r="H22" s="27" t="s">
        <v>158</v>
      </c>
      <c r="I22" s="20" t="s">
        <v>55</v>
      </c>
      <c r="J22" s="20">
        <v>0.8</v>
      </c>
      <c r="K22" s="21" t="s">
        <v>159</v>
      </c>
      <c r="L22" s="20"/>
      <c r="M22" s="21" t="s">
        <v>144</v>
      </c>
      <c r="N22" s="21" t="s">
        <v>160</v>
      </c>
      <c r="O22" s="21" t="s">
        <v>153</v>
      </c>
      <c r="P22" s="21" t="s">
        <v>154</v>
      </c>
      <c r="Q22" s="21" t="s">
        <v>155</v>
      </c>
      <c r="R22" s="31" t="s">
        <v>56</v>
      </c>
    </row>
    <row r="23" s="12" customFormat="1" ht="72" hidden="1" spans="1:18">
      <c r="A23" s="23"/>
      <c r="B23" s="19" t="s">
        <v>60</v>
      </c>
      <c r="C23" s="19">
        <v>21</v>
      </c>
      <c r="D23" s="20" t="s">
        <v>161</v>
      </c>
      <c r="E23" s="20" t="s">
        <v>162</v>
      </c>
      <c r="F23" s="20" t="str">
        <f ca="1" t="shared" si="0"/>
        <v>过期</v>
      </c>
      <c r="G23" s="20" t="s">
        <v>163</v>
      </c>
      <c r="H23" s="27" t="s">
        <v>164</v>
      </c>
      <c r="I23" s="20" t="s">
        <v>74</v>
      </c>
      <c r="J23" s="20">
        <v>2</v>
      </c>
      <c r="K23" s="21" t="s">
        <v>56</v>
      </c>
      <c r="L23" s="20"/>
      <c r="M23" s="21" t="s">
        <v>76</v>
      </c>
      <c r="N23" s="21"/>
      <c r="O23" s="21" t="s">
        <v>135</v>
      </c>
      <c r="P23" s="21" t="s">
        <v>67</v>
      </c>
      <c r="Q23" s="21" t="s">
        <v>165</v>
      </c>
      <c r="R23" s="31" t="s">
        <v>56</v>
      </c>
    </row>
    <row r="24" s="12" customFormat="1" ht="75" hidden="1" customHeight="1" spans="1:18">
      <c r="A24" s="23"/>
      <c r="B24" s="22" t="s">
        <v>166</v>
      </c>
      <c r="C24" s="19">
        <v>22</v>
      </c>
      <c r="D24" s="20" t="s">
        <v>167</v>
      </c>
      <c r="E24" s="20" t="s">
        <v>168</v>
      </c>
      <c r="F24" s="20" t="str">
        <f ca="1" t="shared" si="0"/>
        <v>过期</v>
      </c>
      <c r="G24" s="20" t="s">
        <v>169</v>
      </c>
      <c r="H24" s="27" t="s">
        <v>170</v>
      </c>
      <c r="I24" s="20" t="s">
        <v>74</v>
      </c>
      <c r="J24" s="20">
        <v>1.5</v>
      </c>
      <c r="K24" s="21" t="s">
        <v>26</v>
      </c>
      <c r="L24" s="20" t="s">
        <v>171</v>
      </c>
      <c r="M24" s="21" t="s">
        <v>172</v>
      </c>
      <c r="N24" s="21"/>
      <c r="O24" s="21" t="s">
        <v>77</v>
      </c>
      <c r="P24" s="21" t="s">
        <v>173</v>
      </c>
      <c r="Q24" s="21" t="s">
        <v>174</v>
      </c>
      <c r="R24" s="31"/>
    </row>
    <row r="25" s="12" customFormat="1" ht="72" hidden="1" customHeight="1" spans="1:18">
      <c r="A25" s="23"/>
      <c r="B25" s="23"/>
      <c r="C25" s="19">
        <v>23</v>
      </c>
      <c r="D25" s="20" t="s">
        <v>175</v>
      </c>
      <c r="E25" s="20" t="s">
        <v>176</v>
      </c>
      <c r="F25" s="20" t="str">
        <f ca="1" t="shared" si="0"/>
        <v>过期</v>
      </c>
      <c r="G25" s="20" t="s">
        <v>177</v>
      </c>
      <c r="H25" s="27" t="s">
        <v>178</v>
      </c>
      <c r="I25" s="20" t="s">
        <v>74</v>
      </c>
      <c r="J25" s="20">
        <v>0.45</v>
      </c>
      <c r="K25" s="21" t="s">
        <v>26</v>
      </c>
      <c r="L25" s="20"/>
      <c r="M25" s="21" t="s">
        <v>76</v>
      </c>
      <c r="N25" s="21"/>
      <c r="O25" s="21" t="s">
        <v>77</v>
      </c>
      <c r="P25" s="21" t="s">
        <v>173</v>
      </c>
      <c r="Q25" s="21" t="s">
        <v>174</v>
      </c>
      <c r="R25" s="31"/>
    </row>
    <row r="26" s="12" customFormat="1" ht="66" hidden="1" customHeight="1" spans="1:18">
      <c r="A26" s="23"/>
      <c r="B26" s="23"/>
      <c r="C26" s="19">
        <v>24</v>
      </c>
      <c r="D26" s="20" t="s">
        <v>179</v>
      </c>
      <c r="E26" s="20" t="s">
        <v>180</v>
      </c>
      <c r="F26" s="20" t="str">
        <f ca="1" t="shared" si="0"/>
        <v>过期</v>
      </c>
      <c r="G26" s="20" t="s">
        <v>181</v>
      </c>
      <c r="H26" s="27" t="s">
        <v>178</v>
      </c>
      <c r="I26" s="20" t="s">
        <v>74</v>
      </c>
      <c r="J26" s="20">
        <v>0.5</v>
      </c>
      <c r="K26" s="21" t="s">
        <v>26</v>
      </c>
      <c r="L26" s="20"/>
      <c r="M26" s="21" t="s">
        <v>76</v>
      </c>
      <c r="N26" s="21"/>
      <c r="O26" s="21" t="s">
        <v>77</v>
      </c>
      <c r="P26" s="21" t="s">
        <v>173</v>
      </c>
      <c r="Q26" s="21" t="s">
        <v>174</v>
      </c>
      <c r="R26" s="31"/>
    </row>
    <row r="27" s="12" customFormat="1" ht="75" hidden="1" customHeight="1" spans="1:18">
      <c r="A27" s="23"/>
      <c r="B27" s="23"/>
      <c r="C27" s="19">
        <v>25</v>
      </c>
      <c r="D27" s="20" t="s">
        <v>182</v>
      </c>
      <c r="E27" s="20" t="s">
        <v>183</v>
      </c>
      <c r="F27" s="20" t="str">
        <f ca="1" t="shared" si="0"/>
        <v>过期</v>
      </c>
      <c r="G27" s="20" t="s">
        <v>184</v>
      </c>
      <c r="H27" s="27" t="s">
        <v>185</v>
      </c>
      <c r="I27" s="20" t="s">
        <v>74</v>
      </c>
      <c r="J27" s="20">
        <v>0.45</v>
      </c>
      <c r="K27" s="21" t="s">
        <v>186</v>
      </c>
      <c r="L27" s="20"/>
      <c r="M27" s="21" t="s">
        <v>76</v>
      </c>
      <c r="N27" s="21"/>
      <c r="O27" s="21" t="s">
        <v>77</v>
      </c>
      <c r="P27" s="21" t="s">
        <v>173</v>
      </c>
      <c r="Q27" s="21" t="s">
        <v>174</v>
      </c>
      <c r="R27" s="31"/>
    </row>
    <row r="28" s="12" customFormat="1" ht="36" hidden="1" spans="1:18">
      <c r="A28" s="23"/>
      <c r="B28" s="23"/>
      <c r="C28" s="19">
        <v>26</v>
      </c>
      <c r="D28" s="20" t="s">
        <v>187</v>
      </c>
      <c r="E28" s="20" t="s">
        <v>188</v>
      </c>
      <c r="F28" s="20" t="str">
        <f ca="1" t="shared" si="0"/>
        <v>过期</v>
      </c>
      <c r="G28" s="20" t="s">
        <v>189</v>
      </c>
      <c r="H28" s="27" t="s">
        <v>190</v>
      </c>
      <c r="I28" s="20" t="s">
        <v>74</v>
      </c>
      <c r="J28" s="20">
        <v>1.2</v>
      </c>
      <c r="K28" s="21" t="s">
        <v>191</v>
      </c>
      <c r="L28" s="20"/>
      <c r="M28" s="21" t="s">
        <v>76</v>
      </c>
      <c r="N28" s="21"/>
      <c r="O28" s="21" t="s">
        <v>77</v>
      </c>
      <c r="P28" s="21" t="s">
        <v>173</v>
      </c>
      <c r="Q28" s="21" t="s">
        <v>174</v>
      </c>
      <c r="R28" s="31"/>
    </row>
    <row r="29" s="12" customFormat="1" ht="36" hidden="1" spans="1:18">
      <c r="A29" s="23"/>
      <c r="B29" s="23"/>
      <c r="C29" s="19">
        <v>27</v>
      </c>
      <c r="D29" s="20" t="s">
        <v>192</v>
      </c>
      <c r="E29" s="20" t="s">
        <v>193</v>
      </c>
      <c r="F29" s="20" t="str">
        <f ca="1" t="shared" si="0"/>
        <v>过期</v>
      </c>
      <c r="G29" s="20" t="s">
        <v>194</v>
      </c>
      <c r="H29" s="27" t="s">
        <v>195</v>
      </c>
      <c r="I29" s="20" t="s">
        <v>74</v>
      </c>
      <c r="J29" s="20">
        <v>1</v>
      </c>
      <c r="K29" s="21" t="s">
        <v>196</v>
      </c>
      <c r="L29" s="20"/>
      <c r="M29" s="21" t="s">
        <v>76</v>
      </c>
      <c r="N29" s="21"/>
      <c r="O29" s="21" t="s">
        <v>77</v>
      </c>
      <c r="P29" s="21" t="s">
        <v>173</v>
      </c>
      <c r="Q29" s="21" t="s">
        <v>174</v>
      </c>
      <c r="R29" s="31"/>
    </row>
    <row r="30" s="12" customFormat="1" ht="60" hidden="1" spans="1:18">
      <c r="A30" s="24"/>
      <c r="B30" s="24"/>
      <c r="C30" s="19">
        <v>28</v>
      </c>
      <c r="D30" s="20" t="s">
        <v>197</v>
      </c>
      <c r="E30" s="20" t="s">
        <v>198</v>
      </c>
      <c r="F30" s="20" t="str">
        <f ca="1" t="shared" si="0"/>
        <v>过期</v>
      </c>
      <c r="G30" s="20" t="s">
        <v>199</v>
      </c>
      <c r="H30" s="27" t="s">
        <v>200</v>
      </c>
      <c r="I30" s="20" t="s">
        <v>74</v>
      </c>
      <c r="J30" s="21">
        <v>1.2</v>
      </c>
      <c r="K30" s="21" t="s">
        <v>56</v>
      </c>
      <c r="L30" s="20"/>
      <c r="M30" s="21" t="s">
        <v>76</v>
      </c>
      <c r="N30" s="32" t="s">
        <v>201</v>
      </c>
      <c r="O30" s="27" t="s">
        <v>153</v>
      </c>
      <c r="P30" s="21" t="s">
        <v>119</v>
      </c>
      <c r="Q30" s="21" t="s">
        <v>202</v>
      </c>
      <c r="R30" s="31" t="s">
        <v>26</v>
      </c>
    </row>
    <row r="31" s="12" customFormat="1" ht="36" hidden="1" spans="1:18">
      <c r="A31" s="19" t="s">
        <v>203</v>
      </c>
      <c r="B31" s="19" t="s">
        <v>20</v>
      </c>
      <c r="C31" s="19">
        <v>29</v>
      </c>
      <c r="D31" s="20" t="s">
        <v>204</v>
      </c>
      <c r="E31" s="20" t="s">
        <v>205</v>
      </c>
      <c r="F31" s="20" t="str">
        <f ca="1" t="shared" si="0"/>
        <v>过期</v>
      </c>
      <c r="G31" s="20" t="s">
        <v>206</v>
      </c>
      <c r="H31" s="27" t="s">
        <v>82</v>
      </c>
      <c r="I31" s="20" t="s">
        <v>55</v>
      </c>
      <c r="J31" s="20">
        <v>3</v>
      </c>
      <c r="K31" s="21" t="s">
        <v>26</v>
      </c>
      <c r="L31" s="20" t="s">
        <v>207</v>
      </c>
      <c r="M31" s="21" t="s">
        <v>208</v>
      </c>
      <c r="N31" s="21" t="s">
        <v>77</v>
      </c>
      <c r="O31" s="21" t="s">
        <v>77</v>
      </c>
      <c r="P31" s="21" t="s">
        <v>31</v>
      </c>
      <c r="Q31" s="21" t="s">
        <v>209</v>
      </c>
      <c r="R31" s="31" t="s">
        <v>26</v>
      </c>
    </row>
    <row r="32" s="12" customFormat="1" ht="36" hidden="1" spans="1:18">
      <c r="A32" s="19"/>
      <c r="B32" s="19"/>
      <c r="C32" s="19">
        <v>30</v>
      </c>
      <c r="D32" s="20" t="s">
        <v>210</v>
      </c>
      <c r="E32" s="20" t="s">
        <v>211</v>
      </c>
      <c r="F32" s="20" t="str">
        <f ca="1" t="shared" si="0"/>
        <v>过期</v>
      </c>
      <c r="G32" s="20" t="s">
        <v>212</v>
      </c>
      <c r="H32" s="27" t="s">
        <v>213</v>
      </c>
      <c r="I32" s="20" t="s">
        <v>55</v>
      </c>
      <c r="J32" s="20">
        <v>3</v>
      </c>
      <c r="K32" s="21" t="s">
        <v>26</v>
      </c>
      <c r="L32" s="20"/>
      <c r="M32" s="21" t="s">
        <v>214</v>
      </c>
      <c r="N32" s="21" t="s">
        <v>215</v>
      </c>
      <c r="O32" s="21" t="s">
        <v>77</v>
      </c>
      <c r="P32" s="21" t="s">
        <v>50</v>
      </c>
      <c r="Q32" s="21" t="s">
        <v>216</v>
      </c>
      <c r="R32" s="31" t="s">
        <v>26</v>
      </c>
    </row>
    <row r="33" s="12" customFormat="1" ht="72" hidden="1" spans="1:18">
      <c r="A33" s="19"/>
      <c r="B33" s="19"/>
      <c r="C33" s="19">
        <v>31</v>
      </c>
      <c r="D33" s="20" t="s">
        <v>217</v>
      </c>
      <c r="E33" s="20" t="s">
        <v>218</v>
      </c>
      <c r="F33" s="20" t="str">
        <f ca="1" t="shared" si="0"/>
        <v>过期</v>
      </c>
      <c r="G33" s="20" t="s">
        <v>219</v>
      </c>
      <c r="H33" s="28" t="s">
        <v>220</v>
      </c>
      <c r="I33" s="20" t="s">
        <v>74</v>
      </c>
      <c r="J33" s="20">
        <v>0.5</v>
      </c>
      <c r="K33" s="21" t="s">
        <v>26</v>
      </c>
      <c r="L33" s="20" t="s">
        <v>221</v>
      </c>
      <c r="M33" s="21" t="s">
        <v>222</v>
      </c>
      <c r="N33" s="21" t="s">
        <v>223</v>
      </c>
      <c r="O33" s="21" t="s">
        <v>224</v>
      </c>
      <c r="P33" s="21" t="s">
        <v>41</v>
      </c>
      <c r="Q33" s="21" t="s">
        <v>225</v>
      </c>
      <c r="R33" s="31"/>
    </row>
    <row r="34" s="12" customFormat="1" ht="66.95" hidden="1" customHeight="1" spans="1:18">
      <c r="A34" s="19"/>
      <c r="B34" s="19" t="s">
        <v>51</v>
      </c>
      <c r="C34" s="19">
        <v>32</v>
      </c>
      <c r="D34" s="20" t="s">
        <v>226</v>
      </c>
      <c r="E34" s="20" t="s">
        <v>227</v>
      </c>
      <c r="F34" s="20" t="str">
        <f ca="1" t="shared" si="0"/>
        <v>过期</v>
      </c>
      <c r="G34" s="20" t="s">
        <v>228</v>
      </c>
      <c r="H34" s="27" t="s">
        <v>229</v>
      </c>
      <c r="I34" s="20" t="s">
        <v>74</v>
      </c>
      <c r="J34" s="20">
        <v>2</v>
      </c>
      <c r="K34" s="21" t="s">
        <v>26</v>
      </c>
      <c r="L34" s="20"/>
      <c r="M34" s="21" t="s">
        <v>144</v>
      </c>
      <c r="N34" s="21" t="s">
        <v>230</v>
      </c>
      <c r="O34" s="21" t="s">
        <v>153</v>
      </c>
      <c r="P34" s="21" t="s">
        <v>58</v>
      </c>
      <c r="Q34" s="21" t="s">
        <v>231</v>
      </c>
      <c r="R34" s="31" t="s">
        <v>26</v>
      </c>
    </row>
    <row r="35" s="12" customFormat="1" ht="66.95" hidden="1" customHeight="1" spans="1:18">
      <c r="A35" s="19"/>
      <c r="B35" s="19"/>
      <c r="C35" s="19">
        <v>33</v>
      </c>
      <c r="D35" s="20" t="s">
        <v>232</v>
      </c>
      <c r="E35" s="20" t="s">
        <v>233</v>
      </c>
      <c r="F35" s="20" t="str">
        <f ca="1" t="shared" si="0"/>
        <v>过期</v>
      </c>
      <c r="G35" s="20" t="s">
        <v>234</v>
      </c>
      <c r="H35" s="27" t="s">
        <v>235</v>
      </c>
      <c r="I35" s="20" t="s">
        <v>55</v>
      </c>
      <c r="J35" s="20">
        <v>3</v>
      </c>
      <c r="K35" s="21" t="s">
        <v>56</v>
      </c>
      <c r="L35" s="20"/>
      <c r="M35" s="21" t="s">
        <v>144</v>
      </c>
      <c r="N35" s="21" t="s">
        <v>230</v>
      </c>
      <c r="O35" s="21" t="s">
        <v>153</v>
      </c>
      <c r="P35" s="21" t="s">
        <v>58</v>
      </c>
      <c r="Q35" s="21" t="s">
        <v>236</v>
      </c>
      <c r="R35" s="31" t="s">
        <v>26</v>
      </c>
    </row>
    <row r="36" s="12" customFormat="1" ht="60" hidden="1" spans="1:18">
      <c r="A36" s="22" t="s">
        <v>237</v>
      </c>
      <c r="B36" s="19" t="s">
        <v>20</v>
      </c>
      <c r="C36" s="19">
        <v>34</v>
      </c>
      <c r="D36" s="20" t="s">
        <v>238</v>
      </c>
      <c r="E36" s="20" t="s">
        <v>239</v>
      </c>
      <c r="F36" s="20" t="str">
        <f ca="1" t="shared" si="0"/>
        <v>过期</v>
      </c>
      <c r="G36" s="20" t="s">
        <v>240</v>
      </c>
      <c r="H36" s="28" t="s">
        <v>241</v>
      </c>
      <c r="I36" s="20" t="s">
        <v>55</v>
      </c>
      <c r="J36" s="20">
        <v>1.5</v>
      </c>
      <c r="K36" s="21" t="s">
        <v>26</v>
      </c>
      <c r="L36" s="20" t="s">
        <v>242</v>
      </c>
      <c r="M36" s="21" t="s">
        <v>243</v>
      </c>
      <c r="N36" s="21" t="s">
        <v>244</v>
      </c>
      <c r="O36" s="21" t="s">
        <v>245</v>
      </c>
      <c r="P36" s="21" t="s">
        <v>41</v>
      </c>
      <c r="Q36" s="33" t="s">
        <v>246</v>
      </c>
      <c r="R36" s="31" t="s">
        <v>26</v>
      </c>
    </row>
    <row r="37" s="12" customFormat="1" ht="71.1" hidden="1" customHeight="1" spans="1:18">
      <c r="A37" s="23"/>
      <c r="B37" s="19"/>
      <c r="C37" s="19">
        <v>35</v>
      </c>
      <c r="D37" s="20" t="s">
        <v>247</v>
      </c>
      <c r="E37" s="20" t="s">
        <v>248</v>
      </c>
      <c r="F37" s="20" t="str">
        <f ca="1" t="shared" si="0"/>
        <v>过期</v>
      </c>
      <c r="G37" s="20" t="s">
        <v>249</v>
      </c>
      <c r="H37" s="27" t="s">
        <v>82</v>
      </c>
      <c r="I37" s="20" t="s">
        <v>74</v>
      </c>
      <c r="J37" s="20">
        <v>1.8</v>
      </c>
      <c r="K37" s="21" t="s">
        <v>26</v>
      </c>
      <c r="L37" s="20" t="s">
        <v>250</v>
      </c>
      <c r="M37" s="21" t="s">
        <v>251</v>
      </c>
      <c r="N37" s="21" t="s">
        <v>244</v>
      </c>
      <c r="O37" s="21" t="s">
        <v>245</v>
      </c>
      <c r="P37" s="21" t="s">
        <v>50</v>
      </c>
      <c r="Q37" s="21" t="s">
        <v>50</v>
      </c>
      <c r="R37" s="31" t="s">
        <v>26</v>
      </c>
    </row>
    <row r="38" s="12" customFormat="1" ht="47.1" hidden="1" customHeight="1" spans="1:18">
      <c r="A38" s="23"/>
      <c r="B38" s="19"/>
      <c r="C38" s="19">
        <v>36</v>
      </c>
      <c r="D38" s="20" t="s">
        <v>252</v>
      </c>
      <c r="E38" s="20" t="s">
        <v>253</v>
      </c>
      <c r="F38" s="20" t="str">
        <f ca="1" t="shared" si="0"/>
        <v>过期</v>
      </c>
      <c r="G38" s="20" t="s">
        <v>254</v>
      </c>
      <c r="H38" s="27" t="s">
        <v>255</v>
      </c>
      <c r="I38" s="20" t="s">
        <v>25</v>
      </c>
      <c r="J38" s="20">
        <v>0.5</v>
      </c>
      <c r="K38" s="21" t="s">
        <v>26</v>
      </c>
      <c r="L38" s="20" t="s">
        <v>256</v>
      </c>
      <c r="M38" s="21" t="s">
        <v>257</v>
      </c>
      <c r="N38" s="21" t="s">
        <v>258</v>
      </c>
      <c r="O38" s="21" t="s">
        <v>259</v>
      </c>
      <c r="P38" s="21" t="s">
        <v>31</v>
      </c>
      <c r="Q38" s="21" t="s">
        <v>260</v>
      </c>
      <c r="R38" s="31"/>
    </row>
    <row r="39" s="12" customFormat="1" ht="47.1" hidden="1" customHeight="1" spans="1:18">
      <c r="A39" s="23"/>
      <c r="B39" s="19" t="s">
        <v>51</v>
      </c>
      <c r="C39" s="19">
        <v>37</v>
      </c>
      <c r="D39" s="20" t="s">
        <v>261</v>
      </c>
      <c r="E39" s="20" t="s">
        <v>262</v>
      </c>
      <c r="F39" s="20" t="str">
        <f ca="1" t="shared" si="0"/>
        <v>过期</v>
      </c>
      <c r="G39" s="20"/>
      <c r="H39" s="27" t="s">
        <v>263</v>
      </c>
      <c r="I39" s="20" t="s">
        <v>74</v>
      </c>
      <c r="J39" s="20">
        <v>1.5</v>
      </c>
      <c r="K39" s="21" t="s">
        <v>264</v>
      </c>
      <c r="L39" s="20"/>
      <c r="M39" s="21" t="s">
        <v>57</v>
      </c>
      <c r="N39" s="21" t="s">
        <v>57</v>
      </c>
      <c r="O39" s="21" t="s">
        <v>153</v>
      </c>
      <c r="P39" s="21" t="s">
        <v>58</v>
      </c>
      <c r="Q39" s="21" t="s">
        <v>265</v>
      </c>
      <c r="R39" s="31" t="s">
        <v>26</v>
      </c>
    </row>
    <row r="40" s="12" customFormat="1" ht="48" hidden="1" spans="1:18">
      <c r="A40" s="23"/>
      <c r="B40" s="22" t="s">
        <v>166</v>
      </c>
      <c r="C40" s="19">
        <v>38</v>
      </c>
      <c r="D40" s="25" t="s">
        <v>266</v>
      </c>
      <c r="E40" s="20" t="s">
        <v>267</v>
      </c>
      <c r="F40" s="20" t="str">
        <f ca="1" t="shared" si="0"/>
        <v>过期</v>
      </c>
      <c r="G40" s="20" t="s">
        <v>268</v>
      </c>
      <c r="H40" s="27" t="s">
        <v>269</v>
      </c>
      <c r="I40" s="20" t="s">
        <v>25</v>
      </c>
      <c r="J40" s="20">
        <v>3</v>
      </c>
      <c r="K40" s="21" t="s">
        <v>26</v>
      </c>
      <c r="L40" s="20" t="s">
        <v>270</v>
      </c>
      <c r="M40" s="21" t="s">
        <v>257</v>
      </c>
      <c r="N40" s="21" t="s">
        <v>258</v>
      </c>
      <c r="O40" s="21" t="s">
        <v>259</v>
      </c>
      <c r="P40" s="21" t="s">
        <v>271</v>
      </c>
      <c r="Q40" s="21" t="s">
        <v>272</v>
      </c>
      <c r="R40" s="31"/>
    </row>
    <row r="41" s="12" customFormat="1" ht="47.1" hidden="1" customHeight="1" spans="1:18">
      <c r="A41" s="24"/>
      <c r="B41" s="24"/>
      <c r="C41" s="19">
        <v>39</v>
      </c>
      <c r="D41" s="25" t="s">
        <v>273</v>
      </c>
      <c r="E41" s="20" t="s">
        <v>274</v>
      </c>
      <c r="F41" s="20" t="str">
        <f ca="1" t="shared" si="0"/>
        <v>过期</v>
      </c>
      <c r="G41" s="20" t="s">
        <v>275</v>
      </c>
      <c r="H41" s="27" t="s">
        <v>276</v>
      </c>
      <c r="I41" s="20" t="s">
        <v>74</v>
      </c>
      <c r="J41" s="20">
        <v>1.8</v>
      </c>
      <c r="K41" s="21" t="s">
        <v>277</v>
      </c>
      <c r="L41" s="20"/>
      <c r="M41" s="21" t="s">
        <v>278</v>
      </c>
      <c r="N41" s="21" t="s">
        <v>244</v>
      </c>
      <c r="O41" s="21" t="s">
        <v>49</v>
      </c>
      <c r="P41" s="21" t="s">
        <v>279</v>
      </c>
      <c r="Q41" s="21" t="s">
        <v>280</v>
      </c>
      <c r="R41" s="31" t="s">
        <v>26</v>
      </c>
    </row>
    <row r="42" s="12" customFormat="1" ht="57.95" hidden="1" customHeight="1" spans="1:18">
      <c r="A42" s="19" t="s">
        <v>281</v>
      </c>
      <c r="B42" s="19" t="s">
        <v>51</v>
      </c>
      <c r="C42" s="19">
        <v>40</v>
      </c>
      <c r="D42" s="20" t="s">
        <v>282</v>
      </c>
      <c r="E42" s="20" t="s">
        <v>283</v>
      </c>
      <c r="F42" s="20" t="str">
        <f ca="1" t="shared" si="0"/>
        <v>过期</v>
      </c>
      <c r="G42" s="20"/>
      <c r="H42" s="27" t="s">
        <v>284</v>
      </c>
      <c r="I42" s="20" t="s">
        <v>55</v>
      </c>
      <c r="J42" s="20">
        <v>1</v>
      </c>
      <c r="K42" s="21" t="s">
        <v>56</v>
      </c>
      <c r="L42" s="20"/>
      <c r="M42" s="21"/>
      <c r="N42" s="21" t="s">
        <v>285</v>
      </c>
      <c r="O42" s="21" t="s">
        <v>286</v>
      </c>
      <c r="P42" s="21" t="s">
        <v>287</v>
      </c>
      <c r="Q42" s="21" t="s">
        <v>288</v>
      </c>
      <c r="R42" s="31" t="s">
        <v>26</v>
      </c>
    </row>
    <row r="43" s="12" customFormat="1" ht="57.95" hidden="1" customHeight="1" spans="1:18">
      <c r="A43" s="19"/>
      <c r="B43" s="19"/>
      <c r="C43" s="19">
        <v>41</v>
      </c>
      <c r="D43" s="20" t="s">
        <v>289</v>
      </c>
      <c r="E43" s="20" t="s">
        <v>290</v>
      </c>
      <c r="F43" s="20" t="str">
        <f ca="1" t="shared" si="0"/>
        <v>过期</v>
      </c>
      <c r="G43" s="20"/>
      <c r="H43" s="27" t="s">
        <v>291</v>
      </c>
      <c r="I43" s="20" t="s">
        <v>55</v>
      </c>
      <c r="J43" s="20">
        <v>3</v>
      </c>
      <c r="K43" s="21" t="s">
        <v>56</v>
      </c>
      <c r="L43" s="20"/>
      <c r="M43" s="21"/>
      <c r="N43" s="21" t="s">
        <v>292</v>
      </c>
      <c r="O43" s="21" t="s">
        <v>286</v>
      </c>
      <c r="P43" s="21" t="s">
        <v>287</v>
      </c>
      <c r="Q43" s="21" t="s">
        <v>293</v>
      </c>
      <c r="R43" s="31" t="s">
        <v>26</v>
      </c>
    </row>
    <row r="44" s="12" customFormat="1" ht="36" hidden="1" spans="1:18">
      <c r="A44" s="19" t="s">
        <v>294</v>
      </c>
      <c r="B44" s="19" t="s">
        <v>20</v>
      </c>
      <c r="C44" s="19">
        <v>42</v>
      </c>
      <c r="D44" s="20" t="s">
        <v>295</v>
      </c>
      <c r="E44" s="20" t="s">
        <v>296</v>
      </c>
      <c r="F44" s="20" t="str">
        <f ca="1" t="shared" si="0"/>
        <v>过期</v>
      </c>
      <c r="G44" s="20" t="s">
        <v>297</v>
      </c>
      <c r="H44" s="20" t="s">
        <v>298</v>
      </c>
      <c r="I44" s="20" t="s">
        <v>25</v>
      </c>
      <c r="J44" s="20">
        <v>2.5</v>
      </c>
      <c r="K44" s="21" t="s">
        <v>26</v>
      </c>
      <c r="L44" s="20" t="s">
        <v>299</v>
      </c>
      <c r="M44" s="21" t="s">
        <v>300</v>
      </c>
      <c r="N44" s="21" t="s">
        <v>301</v>
      </c>
      <c r="O44" s="21" t="s">
        <v>302</v>
      </c>
      <c r="P44" s="21" t="s">
        <v>31</v>
      </c>
      <c r="Q44" s="21" t="s">
        <v>303</v>
      </c>
      <c r="R44" s="31" t="s">
        <v>26</v>
      </c>
    </row>
    <row r="45" s="12" customFormat="1" ht="72" hidden="1" spans="1:18">
      <c r="A45" s="19"/>
      <c r="B45" s="19"/>
      <c r="C45" s="19">
        <v>43</v>
      </c>
      <c r="D45" s="20" t="s">
        <v>304</v>
      </c>
      <c r="E45" s="20" t="s">
        <v>305</v>
      </c>
      <c r="F45" s="20" t="str">
        <f ca="1" t="shared" si="0"/>
        <v>过期</v>
      </c>
      <c r="G45" s="20" t="s">
        <v>306</v>
      </c>
      <c r="H45" s="21" t="s">
        <v>307</v>
      </c>
      <c r="I45" s="20" t="s">
        <v>74</v>
      </c>
      <c r="J45" s="20">
        <v>1.5</v>
      </c>
      <c r="K45" s="21" t="s">
        <v>26</v>
      </c>
      <c r="L45" s="20" t="s">
        <v>308</v>
      </c>
      <c r="M45" s="21" t="s">
        <v>309</v>
      </c>
      <c r="N45" s="21" t="s">
        <v>310</v>
      </c>
      <c r="O45" s="21" t="s">
        <v>311</v>
      </c>
      <c r="P45" s="21" t="s">
        <v>31</v>
      </c>
      <c r="Q45" s="21" t="s">
        <v>312</v>
      </c>
      <c r="R45" s="31" t="s">
        <v>26</v>
      </c>
    </row>
    <row r="46" s="12" customFormat="1" ht="72" hidden="1" spans="1:18">
      <c r="A46" s="19"/>
      <c r="B46" s="19"/>
      <c r="C46" s="19">
        <v>44</v>
      </c>
      <c r="D46" s="20" t="s">
        <v>313</v>
      </c>
      <c r="E46" s="20" t="s">
        <v>314</v>
      </c>
      <c r="F46" s="20" t="str">
        <f ca="1" t="shared" si="0"/>
        <v>过期</v>
      </c>
      <c r="G46" s="20" t="s">
        <v>315</v>
      </c>
      <c r="H46" s="21" t="s">
        <v>316</v>
      </c>
      <c r="I46" s="20" t="s">
        <v>74</v>
      </c>
      <c r="J46" s="20">
        <v>1.05</v>
      </c>
      <c r="K46" s="21" t="s">
        <v>186</v>
      </c>
      <c r="L46" s="20" t="s">
        <v>317</v>
      </c>
      <c r="M46" s="21" t="s">
        <v>318</v>
      </c>
      <c r="N46" s="21" t="s">
        <v>319</v>
      </c>
      <c r="O46" s="21" t="s">
        <v>311</v>
      </c>
      <c r="P46" s="21" t="s">
        <v>41</v>
      </c>
      <c r="Q46" s="21" t="s">
        <v>320</v>
      </c>
      <c r="R46" s="31" t="s">
        <v>26</v>
      </c>
    </row>
    <row r="47" s="12" customFormat="1" ht="120" hidden="1" spans="1:18">
      <c r="A47" s="19"/>
      <c r="B47" s="19"/>
      <c r="C47" s="19">
        <v>45</v>
      </c>
      <c r="D47" s="20" t="s">
        <v>321</v>
      </c>
      <c r="E47" s="20" t="s">
        <v>322</v>
      </c>
      <c r="F47" s="20" t="str">
        <f ca="1" t="shared" si="0"/>
        <v>过期</v>
      </c>
      <c r="G47" s="20" t="s">
        <v>323</v>
      </c>
      <c r="H47" s="20" t="s">
        <v>324</v>
      </c>
      <c r="I47" s="20" t="s">
        <v>25</v>
      </c>
      <c r="J47" s="20">
        <v>3</v>
      </c>
      <c r="K47" s="21" t="s">
        <v>26</v>
      </c>
      <c r="L47" s="20" t="s">
        <v>325</v>
      </c>
      <c r="M47" s="21" t="s">
        <v>326</v>
      </c>
      <c r="N47" s="21" t="s">
        <v>327</v>
      </c>
      <c r="O47" s="21" t="s">
        <v>311</v>
      </c>
      <c r="P47" s="21" t="s">
        <v>328</v>
      </c>
      <c r="Q47" s="33" t="s">
        <v>329</v>
      </c>
      <c r="R47" s="31" t="s">
        <v>56</v>
      </c>
    </row>
    <row r="48" s="12" customFormat="1" ht="96" hidden="1" spans="1:18">
      <c r="A48" s="19"/>
      <c r="B48" s="19" t="s">
        <v>60</v>
      </c>
      <c r="C48" s="19">
        <v>46</v>
      </c>
      <c r="D48" s="25" t="s">
        <v>330</v>
      </c>
      <c r="E48" s="20" t="s">
        <v>331</v>
      </c>
      <c r="F48" s="20" t="str">
        <f ca="1" t="shared" si="0"/>
        <v>过期</v>
      </c>
      <c r="G48" s="20" t="s">
        <v>332</v>
      </c>
      <c r="H48" s="27" t="s">
        <v>333</v>
      </c>
      <c r="I48" s="20" t="s">
        <v>74</v>
      </c>
      <c r="J48" s="20">
        <v>0.5</v>
      </c>
      <c r="K48" s="21" t="s">
        <v>196</v>
      </c>
      <c r="L48" s="20"/>
      <c r="M48" s="21" t="s">
        <v>334</v>
      </c>
      <c r="N48" s="21" t="s">
        <v>335</v>
      </c>
      <c r="O48" s="21" t="s">
        <v>336</v>
      </c>
      <c r="P48" s="21" t="s">
        <v>67</v>
      </c>
      <c r="Q48" s="21" t="s">
        <v>337</v>
      </c>
      <c r="R48" s="31" t="s">
        <v>56</v>
      </c>
    </row>
    <row r="49" s="12" customFormat="1" ht="60" hidden="1" customHeight="1" spans="1:18">
      <c r="A49" s="19"/>
      <c r="B49" s="19" t="s">
        <v>166</v>
      </c>
      <c r="C49" s="19">
        <v>47</v>
      </c>
      <c r="D49" s="20" t="s">
        <v>338</v>
      </c>
      <c r="E49" s="20" t="s">
        <v>339</v>
      </c>
      <c r="F49" s="20" t="str">
        <f ca="1" t="shared" si="0"/>
        <v>过期</v>
      </c>
      <c r="G49" s="20" t="s">
        <v>340</v>
      </c>
      <c r="H49" s="21" t="s">
        <v>341</v>
      </c>
      <c r="I49" s="20" t="s">
        <v>37</v>
      </c>
      <c r="J49" s="20">
        <v>2</v>
      </c>
      <c r="K49" s="21" t="s">
        <v>26</v>
      </c>
      <c r="L49" s="20" t="s">
        <v>342</v>
      </c>
      <c r="M49" s="21" t="s">
        <v>343</v>
      </c>
      <c r="N49" s="21" t="s">
        <v>319</v>
      </c>
      <c r="O49" s="21" t="s">
        <v>344</v>
      </c>
      <c r="P49" s="21" t="s">
        <v>173</v>
      </c>
      <c r="Q49" s="33" t="s">
        <v>345</v>
      </c>
      <c r="R49" s="31"/>
    </row>
    <row r="50" s="12" customFormat="1" ht="57" hidden="1" customHeight="1" spans="1:18">
      <c r="A50" s="19"/>
      <c r="B50" s="19"/>
      <c r="C50" s="19">
        <v>48</v>
      </c>
      <c r="D50" s="20" t="s">
        <v>346</v>
      </c>
      <c r="E50" s="20" t="s">
        <v>347</v>
      </c>
      <c r="F50" s="20" t="str">
        <f ca="1" t="shared" si="0"/>
        <v>过期</v>
      </c>
      <c r="G50" s="20" t="s">
        <v>348</v>
      </c>
      <c r="H50" s="21" t="s">
        <v>349</v>
      </c>
      <c r="I50" s="20" t="s">
        <v>25</v>
      </c>
      <c r="J50" s="20">
        <v>0.5</v>
      </c>
      <c r="K50" s="21" t="s">
        <v>56</v>
      </c>
      <c r="L50" s="20"/>
      <c r="M50" s="21" t="s">
        <v>350</v>
      </c>
      <c r="N50" s="21" t="s">
        <v>351</v>
      </c>
      <c r="O50" s="21" t="s">
        <v>344</v>
      </c>
      <c r="P50" s="21" t="s">
        <v>173</v>
      </c>
      <c r="Q50" s="21" t="s">
        <v>352</v>
      </c>
      <c r="R50" s="31"/>
    </row>
    <row r="51" s="12" customFormat="1" ht="36" spans="1:18">
      <c r="A51" s="19" t="s">
        <v>353</v>
      </c>
      <c r="B51" s="22" t="s">
        <v>20</v>
      </c>
      <c r="C51" s="19">
        <v>49</v>
      </c>
      <c r="D51" s="20" t="s">
        <v>354</v>
      </c>
      <c r="E51" s="20" t="s">
        <v>355</v>
      </c>
      <c r="F51" s="20" t="str">
        <f ca="1" t="shared" si="0"/>
        <v>过期</v>
      </c>
      <c r="G51" s="20" t="s">
        <v>356</v>
      </c>
      <c r="H51" s="20" t="s">
        <v>357</v>
      </c>
      <c r="I51" s="20" t="s">
        <v>55</v>
      </c>
      <c r="J51" s="20">
        <v>3</v>
      </c>
      <c r="K51" s="21" t="s">
        <v>26</v>
      </c>
      <c r="L51" s="20" t="s">
        <v>358</v>
      </c>
      <c r="M51" s="21" t="s">
        <v>351</v>
      </c>
      <c r="N51" s="21" t="s">
        <v>351</v>
      </c>
      <c r="O51" s="21" t="s">
        <v>359</v>
      </c>
      <c r="P51" s="21" t="s">
        <v>328</v>
      </c>
      <c r="Q51" s="21" t="s">
        <v>360</v>
      </c>
      <c r="R51" s="31" t="s">
        <v>26</v>
      </c>
    </row>
    <row r="52" s="12" customFormat="1" ht="48" spans="1:18">
      <c r="A52" s="19"/>
      <c r="B52" s="23"/>
      <c r="C52" s="19">
        <v>50</v>
      </c>
      <c r="D52" s="20" t="s">
        <v>361</v>
      </c>
      <c r="E52" s="20" t="s">
        <v>362</v>
      </c>
      <c r="F52" s="20" t="str">
        <f ca="1" t="shared" si="0"/>
        <v>过期</v>
      </c>
      <c r="G52" s="20" t="s">
        <v>363</v>
      </c>
      <c r="H52" s="20" t="s">
        <v>364</v>
      </c>
      <c r="I52" s="20" t="s">
        <v>74</v>
      </c>
      <c r="J52" s="20">
        <v>1</v>
      </c>
      <c r="K52" s="21" t="s">
        <v>26</v>
      </c>
      <c r="L52" s="20" t="s">
        <v>365</v>
      </c>
      <c r="M52" s="21" t="s">
        <v>359</v>
      </c>
      <c r="N52" s="21" t="s">
        <v>351</v>
      </c>
      <c r="O52" s="21" t="s">
        <v>76</v>
      </c>
      <c r="P52" s="21" t="s">
        <v>366</v>
      </c>
      <c r="Q52" s="33" t="s">
        <v>367</v>
      </c>
      <c r="R52" s="31" t="s">
        <v>56</v>
      </c>
    </row>
    <row r="53" s="12" customFormat="1" ht="60" spans="1:18">
      <c r="A53" s="19"/>
      <c r="B53" s="23"/>
      <c r="C53" s="19">
        <v>51</v>
      </c>
      <c r="D53" s="21" t="s">
        <v>368</v>
      </c>
      <c r="E53" s="20" t="s">
        <v>369</v>
      </c>
      <c r="F53" s="20" t="str">
        <f ca="1" t="shared" si="0"/>
        <v>有效</v>
      </c>
      <c r="G53" s="20" t="s">
        <v>370</v>
      </c>
      <c r="H53" s="20" t="s">
        <v>371</v>
      </c>
      <c r="I53" s="20" t="s">
        <v>74</v>
      </c>
      <c r="J53" s="20">
        <v>0.6</v>
      </c>
      <c r="K53" s="21" t="s">
        <v>26</v>
      </c>
      <c r="L53" s="20"/>
      <c r="M53" s="21" t="s">
        <v>372</v>
      </c>
      <c r="N53" s="21" t="s">
        <v>351</v>
      </c>
      <c r="O53" s="21" t="s">
        <v>373</v>
      </c>
      <c r="P53" s="21" t="s">
        <v>374</v>
      </c>
      <c r="Q53" s="21" t="s">
        <v>375</v>
      </c>
      <c r="R53" s="31" t="s">
        <v>26</v>
      </c>
    </row>
    <row r="54" s="12" customFormat="1" ht="36" spans="1:18">
      <c r="A54" s="19"/>
      <c r="B54" s="23"/>
      <c r="C54" s="19">
        <v>52</v>
      </c>
      <c r="D54" s="20" t="s">
        <v>376</v>
      </c>
      <c r="E54" s="20" t="s">
        <v>377</v>
      </c>
      <c r="F54" s="20" t="str">
        <f ca="1" t="shared" si="0"/>
        <v>过期</v>
      </c>
      <c r="G54" s="20" t="s">
        <v>378</v>
      </c>
      <c r="H54" s="29" t="s">
        <v>379</v>
      </c>
      <c r="I54" s="20" t="s">
        <v>55</v>
      </c>
      <c r="J54" s="20">
        <v>2</v>
      </c>
      <c r="K54" s="21" t="s">
        <v>26</v>
      </c>
      <c r="L54" s="20" t="s">
        <v>380</v>
      </c>
      <c r="M54" s="21" t="s">
        <v>359</v>
      </c>
      <c r="N54" s="21" t="s">
        <v>351</v>
      </c>
      <c r="O54" s="21" t="s">
        <v>381</v>
      </c>
      <c r="P54" s="21" t="s">
        <v>50</v>
      </c>
      <c r="Q54" s="21" t="s">
        <v>50</v>
      </c>
      <c r="R54" s="31" t="s">
        <v>26</v>
      </c>
    </row>
    <row r="55" s="12" customFormat="1" ht="96" spans="1:18">
      <c r="A55" s="19"/>
      <c r="B55" s="23"/>
      <c r="C55" s="19">
        <v>53</v>
      </c>
      <c r="D55" s="20" t="s">
        <v>382</v>
      </c>
      <c r="E55" s="20" t="s">
        <v>383</v>
      </c>
      <c r="F55" s="20" t="str">
        <f ca="1" t="shared" si="0"/>
        <v>过期</v>
      </c>
      <c r="G55" s="20" t="s">
        <v>384</v>
      </c>
      <c r="H55" s="20" t="s">
        <v>385</v>
      </c>
      <c r="I55" s="20" t="s">
        <v>25</v>
      </c>
      <c r="J55" s="20">
        <v>6</v>
      </c>
      <c r="K55" s="21" t="s">
        <v>56</v>
      </c>
      <c r="L55" s="20"/>
      <c r="M55" s="21" t="s">
        <v>372</v>
      </c>
      <c r="N55" s="21" t="s">
        <v>351</v>
      </c>
      <c r="O55" s="21" t="s">
        <v>373</v>
      </c>
      <c r="P55" s="21" t="s">
        <v>386</v>
      </c>
      <c r="Q55" s="21" t="s">
        <v>387</v>
      </c>
      <c r="R55" s="31" t="s">
        <v>26</v>
      </c>
    </row>
    <row r="56" s="12" customFormat="1" ht="36" spans="1:18">
      <c r="A56" s="19"/>
      <c r="B56" s="23"/>
      <c r="C56" s="19">
        <v>54</v>
      </c>
      <c r="D56" s="20" t="s">
        <v>388</v>
      </c>
      <c r="E56" s="20" t="s">
        <v>389</v>
      </c>
      <c r="F56" s="20" t="str">
        <f ca="1" t="shared" si="0"/>
        <v>过期</v>
      </c>
      <c r="G56" s="20" t="s">
        <v>390</v>
      </c>
      <c r="H56" s="29" t="s">
        <v>391</v>
      </c>
      <c r="I56" s="20" t="s">
        <v>74</v>
      </c>
      <c r="J56" s="20">
        <v>2</v>
      </c>
      <c r="K56" s="21" t="s">
        <v>56</v>
      </c>
      <c r="L56" s="20"/>
      <c r="M56" s="21" t="s">
        <v>359</v>
      </c>
      <c r="N56" s="21" t="s">
        <v>351</v>
      </c>
      <c r="O56" s="21" t="s">
        <v>392</v>
      </c>
      <c r="P56" s="21" t="s">
        <v>119</v>
      </c>
      <c r="Q56" s="21" t="s">
        <v>393</v>
      </c>
      <c r="R56" s="31"/>
    </row>
    <row r="57" s="12" customFormat="1" ht="48" spans="1:18">
      <c r="A57" s="19"/>
      <c r="B57" s="23"/>
      <c r="C57" s="19">
        <v>55</v>
      </c>
      <c r="D57" s="20" t="s">
        <v>394</v>
      </c>
      <c r="E57" s="20" t="s">
        <v>395</v>
      </c>
      <c r="F57" s="20" t="str">
        <f ca="1" t="shared" si="0"/>
        <v>过期</v>
      </c>
      <c r="G57" s="20" t="s">
        <v>396</v>
      </c>
      <c r="H57" s="29" t="s">
        <v>397</v>
      </c>
      <c r="I57" s="20" t="s">
        <v>25</v>
      </c>
      <c r="J57" s="20">
        <v>2</v>
      </c>
      <c r="K57" s="21" t="s">
        <v>26</v>
      </c>
      <c r="L57" s="20"/>
      <c r="M57" s="21" t="s">
        <v>398</v>
      </c>
      <c r="N57" s="21" t="s">
        <v>351</v>
      </c>
      <c r="O57" s="21" t="s">
        <v>392</v>
      </c>
      <c r="P57" s="21" t="s">
        <v>31</v>
      </c>
      <c r="Q57" s="21" t="s">
        <v>399</v>
      </c>
      <c r="R57" s="31"/>
    </row>
    <row r="58" s="12" customFormat="1" ht="36" spans="1:18">
      <c r="A58" s="19"/>
      <c r="B58" s="24"/>
      <c r="C58" s="19">
        <v>56</v>
      </c>
      <c r="D58" s="20" t="s">
        <v>400</v>
      </c>
      <c r="E58" s="20" t="s">
        <v>401</v>
      </c>
      <c r="F58" s="20" t="str">
        <f ca="1" t="shared" si="0"/>
        <v>过期</v>
      </c>
      <c r="G58" s="20" t="s">
        <v>402</v>
      </c>
      <c r="H58" s="29" t="s">
        <v>403</v>
      </c>
      <c r="I58" s="20" t="s">
        <v>74</v>
      </c>
      <c r="J58" s="20">
        <v>0.5</v>
      </c>
      <c r="K58" s="21" t="s">
        <v>26</v>
      </c>
      <c r="L58" s="20" t="s">
        <v>404</v>
      </c>
      <c r="M58" s="21" t="s">
        <v>359</v>
      </c>
      <c r="N58" s="21" t="s">
        <v>351</v>
      </c>
      <c r="O58" s="21" t="s">
        <v>405</v>
      </c>
      <c r="P58" s="21" t="s">
        <v>31</v>
      </c>
      <c r="Q58" s="21" t="s">
        <v>406</v>
      </c>
      <c r="R58" s="31"/>
    </row>
    <row r="59" s="12" customFormat="1" ht="48" customHeight="1" spans="1:18">
      <c r="A59" s="19"/>
      <c r="B59" s="19" t="s">
        <v>51</v>
      </c>
      <c r="C59" s="19">
        <v>57</v>
      </c>
      <c r="D59" s="20" t="s">
        <v>407</v>
      </c>
      <c r="E59" s="20" t="s">
        <v>408</v>
      </c>
      <c r="F59" s="20" t="str">
        <f ca="1" t="shared" si="0"/>
        <v>过期</v>
      </c>
      <c r="G59" s="20" t="s">
        <v>409</v>
      </c>
      <c r="H59" s="29" t="s">
        <v>410</v>
      </c>
      <c r="I59" s="20" t="s">
        <v>74</v>
      </c>
      <c r="J59" s="20">
        <v>1.5</v>
      </c>
      <c r="K59" s="21" t="s">
        <v>56</v>
      </c>
      <c r="L59" s="20"/>
      <c r="M59" s="21" t="s">
        <v>351</v>
      </c>
      <c r="N59" s="21" t="s">
        <v>411</v>
      </c>
      <c r="O59" s="21" t="s">
        <v>412</v>
      </c>
      <c r="P59" s="21" t="s">
        <v>287</v>
      </c>
      <c r="Q59" s="21" t="s">
        <v>411</v>
      </c>
      <c r="R59" s="31"/>
    </row>
    <row r="60" s="12" customFormat="1" ht="120" spans="1:18">
      <c r="A60" s="19"/>
      <c r="B60" s="19"/>
      <c r="C60" s="19">
        <v>58</v>
      </c>
      <c r="D60" s="20" t="s">
        <v>413</v>
      </c>
      <c r="E60" s="20" t="s">
        <v>414</v>
      </c>
      <c r="F60" s="20" t="str">
        <f ca="1" t="shared" si="0"/>
        <v>过期</v>
      </c>
      <c r="G60" s="20" t="s">
        <v>415</v>
      </c>
      <c r="H60" s="29" t="s">
        <v>416</v>
      </c>
      <c r="I60" s="20" t="s">
        <v>74</v>
      </c>
      <c r="J60" s="20">
        <v>1.5</v>
      </c>
      <c r="K60" s="21" t="s">
        <v>56</v>
      </c>
      <c r="L60" s="20"/>
      <c r="M60" s="21" t="s">
        <v>76</v>
      </c>
      <c r="N60" s="21" t="s">
        <v>417</v>
      </c>
      <c r="O60" s="21" t="s">
        <v>286</v>
      </c>
      <c r="P60" s="21" t="s">
        <v>418</v>
      </c>
      <c r="Q60" s="21" t="s">
        <v>419</v>
      </c>
      <c r="R60" s="31"/>
    </row>
    <row r="61" s="12" customFormat="1" ht="44.1" customHeight="1" spans="1:18">
      <c r="A61" s="19"/>
      <c r="B61" s="19"/>
      <c r="C61" s="19">
        <v>59</v>
      </c>
      <c r="D61" s="20" t="s">
        <v>420</v>
      </c>
      <c r="E61" s="20" t="s">
        <v>421</v>
      </c>
      <c r="F61" s="20" t="str">
        <f ca="1" t="shared" si="0"/>
        <v>过期</v>
      </c>
      <c r="G61" s="20" t="s">
        <v>422</v>
      </c>
      <c r="H61" s="29" t="s">
        <v>423</v>
      </c>
      <c r="I61" s="20" t="s">
        <v>25</v>
      </c>
      <c r="J61" s="20">
        <v>3</v>
      </c>
      <c r="K61" s="21" t="s">
        <v>56</v>
      </c>
      <c r="L61" s="20"/>
      <c r="M61" s="21" t="s">
        <v>351</v>
      </c>
      <c r="N61" s="21" t="s">
        <v>411</v>
      </c>
      <c r="O61" s="21" t="s">
        <v>412</v>
      </c>
      <c r="P61" s="21" t="s">
        <v>287</v>
      </c>
      <c r="Q61" s="21" t="s">
        <v>411</v>
      </c>
      <c r="R61" s="31"/>
    </row>
    <row r="62" s="12" customFormat="1" ht="36" spans="1:18">
      <c r="A62" s="19"/>
      <c r="B62" s="19"/>
      <c r="C62" s="19">
        <v>60</v>
      </c>
      <c r="D62" s="20" t="s">
        <v>424</v>
      </c>
      <c r="E62" s="20" t="s">
        <v>425</v>
      </c>
      <c r="F62" s="20" t="str">
        <f ca="1" t="shared" si="0"/>
        <v>过期</v>
      </c>
      <c r="G62" s="30" t="s">
        <v>426</v>
      </c>
      <c r="H62" s="29" t="s">
        <v>427</v>
      </c>
      <c r="I62" s="20" t="s">
        <v>25</v>
      </c>
      <c r="J62" s="20">
        <v>3</v>
      </c>
      <c r="K62" s="21" t="s">
        <v>56</v>
      </c>
      <c r="L62" s="20"/>
      <c r="M62" s="21" t="s">
        <v>351</v>
      </c>
      <c r="N62" s="21" t="s">
        <v>411</v>
      </c>
      <c r="O62" s="21" t="s">
        <v>412</v>
      </c>
      <c r="P62" s="21" t="s">
        <v>287</v>
      </c>
      <c r="Q62" s="21" t="s">
        <v>411</v>
      </c>
      <c r="R62" s="31"/>
    </row>
    <row r="63" s="12" customFormat="1" ht="60" spans="1:18">
      <c r="A63" s="19"/>
      <c r="B63" s="19"/>
      <c r="C63" s="19">
        <v>61</v>
      </c>
      <c r="D63" s="20" t="s">
        <v>428</v>
      </c>
      <c r="E63" s="20" t="s">
        <v>429</v>
      </c>
      <c r="F63" s="20" t="str">
        <f ca="1" t="shared" si="0"/>
        <v>过期</v>
      </c>
      <c r="G63" s="20" t="s">
        <v>430</v>
      </c>
      <c r="H63" s="29" t="s">
        <v>24</v>
      </c>
      <c r="I63" s="20" t="s">
        <v>55</v>
      </c>
      <c r="J63" s="20">
        <v>0.5</v>
      </c>
      <c r="K63" s="21" t="s">
        <v>26</v>
      </c>
      <c r="L63" s="20" t="s">
        <v>431</v>
      </c>
      <c r="M63" s="21" t="s">
        <v>351</v>
      </c>
      <c r="N63" s="21" t="s">
        <v>432</v>
      </c>
      <c r="O63" s="21" t="s">
        <v>412</v>
      </c>
      <c r="P63" s="21" t="s">
        <v>287</v>
      </c>
      <c r="Q63" s="21" t="s">
        <v>432</v>
      </c>
      <c r="R63" s="31"/>
    </row>
    <row r="64" s="12" customFormat="1" ht="60" spans="1:18">
      <c r="A64" s="19"/>
      <c r="B64" s="19"/>
      <c r="C64" s="19">
        <v>62</v>
      </c>
      <c r="D64" s="20" t="s">
        <v>433</v>
      </c>
      <c r="E64" s="20" t="s">
        <v>434</v>
      </c>
      <c r="F64" s="20" t="str">
        <f ca="1" t="shared" si="0"/>
        <v>过期</v>
      </c>
      <c r="G64" s="20" t="s">
        <v>435</v>
      </c>
      <c r="H64" s="29" t="s">
        <v>436</v>
      </c>
      <c r="I64" s="20" t="s">
        <v>55</v>
      </c>
      <c r="J64" s="20">
        <v>4.5</v>
      </c>
      <c r="K64" s="21" t="s">
        <v>437</v>
      </c>
      <c r="L64" s="20"/>
      <c r="M64" s="21" t="s">
        <v>351</v>
      </c>
      <c r="N64" s="21" t="s">
        <v>432</v>
      </c>
      <c r="O64" s="21" t="s">
        <v>412</v>
      </c>
      <c r="P64" s="21" t="s">
        <v>287</v>
      </c>
      <c r="Q64" s="21" t="s">
        <v>432</v>
      </c>
      <c r="R64" s="31"/>
    </row>
    <row r="65" s="12" customFormat="1" ht="47.1" customHeight="1" spans="1:18">
      <c r="A65" s="19"/>
      <c r="B65" s="19"/>
      <c r="C65" s="19">
        <v>63</v>
      </c>
      <c r="D65" s="20" t="s">
        <v>438</v>
      </c>
      <c r="E65" s="20" t="s">
        <v>439</v>
      </c>
      <c r="F65" s="20" t="str">
        <f ca="1" t="shared" si="0"/>
        <v>过期</v>
      </c>
      <c r="G65" s="20" t="s">
        <v>150</v>
      </c>
      <c r="H65" s="29" t="s">
        <v>440</v>
      </c>
      <c r="I65" s="20" t="s">
        <v>55</v>
      </c>
      <c r="J65" s="20">
        <v>3</v>
      </c>
      <c r="K65" s="21" t="s">
        <v>56</v>
      </c>
      <c r="L65" s="20"/>
      <c r="M65" s="21" t="s">
        <v>351</v>
      </c>
      <c r="N65" s="21" t="s">
        <v>411</v>
      </c>
      <c r="O65" s="21" t="s">
        <v>412</v>
      </c>
      <c r="P65" s="21" t="s">
        <v>287</v>
      </c>
      <c r="Q65" s="21" t="s">
        <v>411</v>
      </c>
      <c r="R65" s="31"/>
    </row>
    <row r="66" s="12" customFormat="1" ht="36" spans="1:18">
      <c r="A66" s="19"/>
      <c r="B66" s="19"/>
      <c r="C66" s="19">
        <v>64</v>
      </c>
      <c r="D66" s="20" t="s">
        <v>441</v>
      </c>
      <c r="E66" s="20" t="s">
        <v>442</v>
      </c>
      <c r="F66" s="20" t="str">
        <f ca="1" t="shared" si="0"/>
        <v>过期</v>
      </c>
      <c r="G66" s="20" t="s">
        <v>443</v>
      </c>
      <c r="H66" s="29" t="s">
        <v>444</v>
      </c>
      <c r="I66" s="20" t="s">
        <v>55</v>
      </c>
      <c r="J66" s="20">
        <v>1</v>
      </c>
      <c r="K66" s="21" t="s">
        <v>56</v>
      </c>
      <c r="L66" s="20"/>
      <c r="M66" s="21" t="s">
        <v>144</v>
      </c>
      <c r="N66" s="21" t="s">
        <v>445</v>
      </c>
      <c r="O66" s="21" t="s">
        <v>153</v>
      </c>
      <c r="P66" s="21" t="s">
        <v>287</v>
      </c>
      <c r="Q66" s="21" t="s">
        <v>446</v>
      </c>
      <c r="R66" s="31"/>
    </row>
    <row r="67" s="12" customFormat="1" ht="50.1" customHeight="1" spans="1:18">
      <c r="A67" s="19"/>
      <c r="B67" s="19"/>
      <c r="C67" s="19">
        <v>65</v>
      </c>
      <c r="D67" s="20" t="s">
        <v>447</v>
      </c>
      <c r="E67" s="20" t="s">
        <v>448</v>
      </c>
      <c r="F67" s="20" t="str">
        <f ca="1" t="shared" ref="F67:F130" si="1">IF((TODAY()-RIGHT(H67,10))&lt;0,"有效","过期")</f>
        <v>过期</v>
      </c>
      <c r="G67" s="20" t="s">
        <v>449</v>
      </c>
      <c r="H67" s="29" t="s">
        <v>450</v>
      </c>
      <c r="I67" s="20" t="s">
        <v>74</v>
      </c>
      <c r="J67" s="20">
        <v>1</v>
      </c>
      <c r="K67" s="21" t="s">
        <v>26</v>
      </c>
      <c r="L67" s="20"/>
      <c r="M67" s="21" t="s">
        <v>351</v>
      </c>
      <c r="N67" s="21" t="s">
        <v>451</v>
      </c>
      <c r="O67" s="21" t="s">
        <v>412</v>
      </c>
      <c r="P67" s="21" t="s">
        <v>287</v>
      </c>
      <c r="Q67" s="21" t="s">
        <v>451</v>
      </c>
      <c r="R67" s="31"/>
    </row>
    <row r="68" s="12" customFormat="1" ht="36" spans="1:18">
      <c r="A68" s="19"/>
      <c r="B68" s="19"/>
      <c r="C68" s="19">
        <v>66</v>
      </c>
      <c r="D68" s="20" t="s">
        <v>452</v>
      </c>
      <c r="E68" s="20" t="s">
        <v>453</v>
      </c>
      <c r="F68" s="20" t="str">
        <f ca="1" t="shared" si="1"/>
        <v>过期</v>
      </c>
      <c r="G68" s="20" t="s">
        <v>454</v>
      </c>
      <c r="H68" s="29" t="s">
        <v>455</v>
      </c>
      <c r="I68" s="20" t="s">
        <v>74</v>
      </c>
      <c r="J68" s="20">
        <v>1.2</v>
      </c>
      <c r="K68" s="21" t="s">
        <v>26</v>
      </c>
      <c r="L68" s="20"/>
      <c r="M68" s="21" t="s">
        <v>351</v>
      </c>
      <c r="N68" s="21" t="s">
        <v>451</v>
      </c>
      <c r="O68" s="21" t="s">
        <v>412</v>
      </c>
      <c r="P68" s="21" t="s">
        <v>287</v>
      </c>
      <c r="Q68" s="21" t="s">
        <v>451</v>
      </c>
      <c r="R68" s="31"/>
    </row>
    <row r="69" s="12" customFormat="1" ht="36" spans="1:18">
      <c r="A69" s="19"/>
      <c r="B69" s="19"/>
      <c r="C69" s="19">
        <v>67</v>
      </c>
      <c r="D69" s="20" t="s">
        <v>456</v>
      </c>
      <c r="E69" s="20" t="s">
        <v>457</v>
      </c>
      <c r="F69" s="20" t="str">
        <f ca="1" t="shared" si="1"/>
        <v>过期</v>
      </c>
      <c r="G69" s="20" t="s">
        <v>458</v>
      </c>
      <c r="H69" s="29" t="s">
        <v>459</v>
      </c>
      <c r="I69" s="20" t="s">
        <v>55</v>
      </c>
      <c r="J69" s="20">
        <v>3</v>
      </c>
      <c r="K69" s="21" t="s">
        <v>26</v>
      </c>
      <c r="L69" s="20"/>
      <c r="M69" s="21" t="s">
        <v>351</v>
      </c>
      <c r="N69" s="21" t="s">
        <v>411</v>
      </c>
      <c r="O69" s="21" t="s">
        <v>412</v>
      </c>
      <c r="P69" s="21" t="s">
        <v>287</v>
      </c>
      <c r="Q69" s="21" t="s">
        <v>411</v>
      </c>
      <c r="R69" s="31"/>
    </row>
    <row r="70" s="12" customFormat="1" ht="42" customHeight="1" spans="1:18">
      <c r="A70" s="19"/>
      <c r="B70" s="19"/>
      <c r="C70" s="19">
        <v>68</v>
      </c>
      <c r="D70" s="20" t="s">
        <v>460</v>
      </c>
      <c r="E70" s="20" t="s">
        <v>461</v>
      </c>
      <c r="F70" s="20" t="str">
        <f ca="1" t="shared" si="1"/>
        <v>过期</v>
      </c>
      <c r="G70" s="20" t="s">
        <v>462</v>
      </c>
      <c r="H70" s="29" t="s">
        <v>463</v>
      </c>
      <c r="I70" s="20" t="s">
        <v>55</v>
      </c>
      <c r="J70" s="20">
        <v>4</v>
      </c>
      <c r="K70" s="21" t="s">
        <v>186</v>
      </c>
      <c r="L70" s="20" t="s">
        <v>464</v>
      </c>
      <c r="M70" s="21" t="s">
        <v>57</v>
      </c>
      <c r="N70" s="21" t="s">
        <v>411</v>
      </c>
      <c r="O70" s="21" t="s">
        <v>412</v>
      </c>
      <c r="P70" s="21" t="s">
        <v>287</v>
      </c>
      <c r="Q70" s="21" t="s">
        <v>411</v>
      </c>
      <c r="R70" s="31"/>
    </row>
    <row r="71" s="12" customFormat="1" ht="36" spans="1:18">
      <c r="A71" s="19"/>
      <c r="B71" s="19"/>
      <c r="C71" s="19">
        <v>69</v>
      </c>
      <c r="D71" s="20" t="s">
        <v>465</v>
      </c>
      <c r="E71" s="20" t="s">
        <v>466</v>
      </c>
      <c r="F71" s="20" t="str">
        <f ca="1" t="shared" si="1"/>
        <v>过期</v>
      </c>
      <c r="G71" s="20" t="s">
        <v>467</v>
      </c>
      <c r="H71" s="29" t="s">
        <v>468</v>
      </c>
      <c r="I71" s="20" t="s">
        <v>55</v>
      </c>
      <c r="J71" s="20">
        <v>2</v>
      </c>
      <c r="K71" s="21" t="s">
        <v>469</v>
      </c>
      <c r="L71" s="20" t="s">
        <v>470</v>
      </c>
      <c r="M71" s="21" t="s">
        <v>57</v>
      </c>
      <c r="N71" s="21" t="s">
        <v>411</v>
      </c>
      <c r="O71" s="21" t="s">
        <v>412</v>
      </c>
      <c r="P71" s="21" t="s">
        <v>287</v>
      </c>
      <c r="Q71" s="21" t="s">
        <v>411</v>
      </c>
      <c r="R71" s="31"/>
    </row>
    <row r="72" s="12" customFormat="1" ht="60" spans="1:18">
      <c r="A72" s="19"/>
      <c r="B72" s="19"/>
      <c r="C72" s="19">
        <v>70</v>
      </c>
      <c r="D72" s="20" t="s">
        <v>471</v>
      </c>
      <c r="E72" s="20" t="s">
        <v>472</v>
      </c>
      <c r="F72" s="20" t="str">
        <f ca="1" t="shared" si="1"/>
        <v>过期</v>
      </c>
      <c r="G72" s="20" t="s">
        <v>150</v>
      </c>
      <c r="H72" s="29" t="s">
        <v>473</v>
      </c>
      <c r="I72" s="20" t="s">
        <v>55</v>
      </c>
      <c r="J72" s="20">
        <v>1.5</v>
      </c>
      <c r="K72" s="21" t="s">
        <v>56</v>
      </c>
      <c r="L72" s="20"/>
      <c r="M72" s="21" t="s">
        <v>351</v>
      </c>
      <c r="N72" s="21" t="s">
        <v>432</v>
      </c>
      <c r="O72" s="21" t="s">
        <v>412</v>
      </c>
      <c r="P72" s="21" t="s">
        <v>287</v>
      </c>
      <c r="Q72" s="21" t="s">
        <v>432</v>
      </c>
      <c r="R72" s="31"/>
    </row>
    <row r="73" s="12" customFormat="1" ht="60" spans="1:18">
      <c r="A73" s="19"/>
      <c r="B73" s="19"/>
      <c r="C73" s="19">
        <v>71</v>
      </c>
      <c r="D73" s="20" t="s">
        <v>474</v>
      </c>
      <c r="E73" s="20" t="s">
        <v>475</v>
      </c>
      <c r="F73" s="20" t="str">
        <f ca="1" t="shared" si="1"/>
        <v>过期</v>
      </c>
      <c r="G73" s="20" t="s">
        <v>476</v>
      </c>
      <c r="H73" s="29" t="s">
        <v>477</v>
      </c>
      <c r="I73" s="20" t="s">
        <v>74</v>
      </c>
      <c r="J73" s="20">
        <v>0.6</v>
      </c>
      <c r="K73" s="21" t="s">
        <v>26</v>
      </c>
      <c r="L73" s="20" t="s">
        <v>478</v>
      </c>
      <c r="M73" s="21" t="s">
        <v>351</v>
      </c>
      <c r="N73" s="21" t="s">
        <v>432</v>
      </c>
      <c r="O73" s="21" t="s">
        <v>412</v>
      </c>
      <c r="P73" s="21" t="s">
        <v>287</v>
      </c>
      <c r="Q73" s="21" t="s">
        <v>432</v>
      </c>
      <c r="R73" s="31"/>
    </row>
    <row r="74" s="12" customFormat="1" ht="41.1" customHeight="1" spans="1:18">
      <c r="A74" s="19"/>
      <c r="B74" s="19"/>
      <c r="C74" s="19">
        <v>72</v>
      </c>
      <c r="D74" s="20" t="s">
        <v>479</v>
      </c>
      <c r="E74" s="20" t="s">
        <v>480</v>
      </c>
      <c r="F74" s="20" t="str">
        <f ca="1" t="shared" si="1"/>
        <v>过期</v>
      </c>
      <c r="G74" s="20" t="s">
        <v>481</v>
      </c>
      <c r="H74" s="29" t="s">
        <v>482</v>
      </c>
      <c r="I74" s="20" t="s">
        <v>74</v>
      </c>
      <c r="J74" s="20">
        <v>1</v>
      </c>
      <c r="K74" s="21" t="s">
        <v>186</v>
      </c>
      <c r="L74" s="20" t="s">
        <v>483</v>
      </c>
      <c r="M74" s="21" t="s">
        <v>57</v>
      </c>
      <c r="N74" s="21" t="s">
        <v>411</v>
      </c>
      <c r="O74" s="21" t="s">
        <v>412</v>
      </c>
      <c r="P74" s="21" t="s">
        <v>287</v>
      </c>
      <c r="Q74" s="21" t="s">
        <v>411</v>
      </c>
      <c r="R74" s="31"/>
    </row>
    <row r="75" s="12" customFormat="1" ht="36" spans="1:18">
      <c r="A75" s="19"/>
      <c r="B75" s="19"/>
      <c r="C75" s="19">
        <v>73</v>
      </c>
      <c r="D75" s="20" t="s">
        <v>484</v>
      </c>
      <c r="E75" s="20" t="s">
        <v>485</v>
      </c>
      <c r="F75" s="20" t="str">
        <f ca="1" t="shared" si="1"/>
        <v>过期</v>
      </c>
      <c r="G75" s="20" t="s">
        <v>486</v>
      </c>
      <c r="H75" s="29" t="s">
        <v>477</v>
      </c>
      <c r="I75" s="20" t="s">
        <v>74</v>
      </c>
      <c r="J75" s="20">
        <v>1</v>
      </c>
      <c r="K75" s="21" t="s">
        <v>26</v>
      </c>
      <c r="L75" s="20" t="s">
        <v>487</v>
      </c>
      <c r="M75" s="21" t="s">
        <v>351</v>
      </c>
      <c r="N75" s="21" t="s">
        <v>411</v>
      </c>
      <c r="O75" s="21" t="s">
        <v>412</v>
      </c>
      <c r="P75" s="21" t="s">
        <v>287</v>
      </c>
      <c r="Q75" s="21" t="s">
        <v>411</v>
      </c>
      <c r="R75" s="31"/>
    </row>
    <row r="76" s="12" customFormat="1" ht="66" customHeight="1" spans="1:18">
      <c r="A76" s="19"/>
      <c r="B76" s="19" t="s">
        <v>60</v>
      </c>
      <c r="C76" s="19">
        <v>74</v>
      </c>
      <c r="D76" s="20" t="s">
        <v>488</v>
      </c>
      <c r="E76" s="20" t="s">
        <v>489</v>
      </c>
      <c r="F76" s="20" t="str">
        <f ca="1" t="shared" si="1"/>
        <v>过期</v>
      </c>
      <c r="G76" s="20" t="s">
        <v>490</v>
      </c>
      <c r="H76" s="29" t="s">
        <v>82</v>
      </c>
      <c r="I76" s="20" t="s">
        <v>74</v>
      </c>
      <c r="J76" s="20">
        <v>1.5</v>
      </c>
      <c r="K76" s="21" t="s">
        <v>26</v>
      </c>
      <c r="L76" s="20" t="s">
        <v>491</v>
      </c>
      <c r="M76" s="21" t="s">
        <v>492</v>
      </c>
      <c r="N76" s="21"/>
      <c r="O76" s="21" t="s">
        <v>493</v>
      </c>
      <c r="P76" s="21" t="s">
        <v>67</v>
      </c>
      <c r="Q76" s="21" t="s">
        <v>494</v>
      </c>
      <c r="R76" s="31"/>
    </row>
    <row r="77" s="12" customFormat="1" ht="48" spans="1:18">
      <c r="A77" s="19"/>
      <c r="B77" s="19"/>
      <c r="C77" s="19">
        <v>75</v>
      </c>
      <c r="D77" s="20" t="s">
        <v>495</v>
      </c>
      <c r="E77" s="20" t="s">
        <v>496</v>
      </c>
      <c r="F77" s="20" t="str">
        <f ca="1" t="shared" si="1"/>
        <v>过期</v>
      </c>
      <c r="G77" s="20" t="s">
        <v>497</v>
      </c>
      <c r="H77" s="29" t="s">
        <v>82</v>
      </c>
      <c r="I77" s="20" t="s">
        <v>74</v>
      </c>
      <c r="J77" s="20">
        <v>1.5</v>
      </c>
      <c r="K77" s="21" t="s">
        <v>26</v>
      </c>
      <c r="L77" s="20" t="s">
        <v>491</v>
      </c>
      <c r="M77" s="21" t="s">
        <v>498</v>
      </c>
      <c r="N77" s="21"/>
      <c r="O77" s="21" t="s">
        <v>77</v>
      </c>
      <c r="P77" s="21" t="s">
        <v>119</v>
      </c>
      <c r="Q77" s="21" t="s">
        <v>499</v>
      </c>
      <c r="R77" s="31"/>
    </row>
    <row r="78" s="12" customFormat="1" ht="84" spans="1:18">
      <c r="A78" s="19"/>
      <c r="B78" s="19"/>
      <c r="C78" s="19">
        <v>76</v>
      </c>
      <c r="D78" s="20" t="s">
        <v>500</v>
      </c>
      <c r="E78" s="20" t="s">
        <v>501</v>
      </c>
      <c r="F78" s="20" t="str">
        <f ca="1" t="shared" si="1"/>
        <v>有效</v>
      </c>
      <c r="G78" s="20" t="s">
        <v>502</v>
      </c>
      <c r="H78" s="20" t="s">
        <v>371</v>
      </c>
      <c r="I78" s="20" t="s">
        <v>55</v>
      </c>
      <c r="J78" s="20">
        <v>2</v>
      </c>
      <c r="K78" s="21" t="s">
        <v>26</v>
      </c>
      <c r="L78" s="20"/>
      <c r="M78" s="21" t="s">
        <v>503</v>
      </c>
      <c r="N78" s="21"/>
      <c r="O78" s="21"/>
      <c r="P78" s="21" t="s">
        <v>67</v>
      </c>
      <c r="Q78" s="21" t="s">
        <v>504</v>
      </c>
      <c r="R78" s="31"/>
    </row>
    <row r="79" s="12" customFormat="1" ht="36" spans="1:18">
      <c r="A79" s="19"/>
      <c r="B79" s="19"/>
      <c r="C79" s="19">
        <v>77</v>
      </c>
      <c r="D79" s="20" t="s">
        <v>505</v>
      </c>
      <c r="E79" s="20" t="s">
        <v>506</v>
      </c>
      <c r="F79" s="20" t="str">
        <f ca="1" t="shared" si="1"/>
        <v>过期</v>
      </c>
      <c r="G79" s="20" t="s">
        <v>507</v>
      </c>
      <c r="H79" s="29" t="s">
        <v>508</v>
      </c>
      <c r="I79" s="20" t="s">
        <v>74</v>
      </c>
      <c r="J79" s="20">
        <v>1.5</v>
      </c>
      <c r="K79" s="21" t="s">
        <v>186</v>
      </c>
      <c r="L79" s="20" t="s">
        <v>509</v>
      </c>
      <c r="M79" s="21" t="s">
        <v>492</v>
      </c>
      <c r="N79" s="21"/>
      <c r="O79" s="21" t="s">
        <v>493</v>
      </c>
      <c r="P79" s="21" t="s">
        <v>67</v>
      </c>
      <c r="Q79" s="21" t="s">
        <v>494</v>
      </c>
      <c r="R79" s="31"/>
    </row>
    <row r="80" s="12" customFormat="1" ht="60" hidden="1" spans="1:18">
      <c r="A80" s="19" t="s">
        <v>510</v>
      </c>
      <c r="B80" s="19" t="s">
        <v>20</v>
      </c>
      <c r="C80" s="19">
        <v>78</v>
      </c>
      <c r="D80" s="20" t="s">
        <v>511</v>
      </c>
      <c r="E80" s="20" t="s">
        <v>512</v>
      </c>
      <c r="F80" s="20" t="str">
        <f ca="1" t="shared" si="1"/>
        <v>过期</v>
      </c>
      <c r="G80" s="20" t="s">
        <v>513</v>
      </c>
      <c r="H80" s="36" t="s">
        <v>514</v>
      </c>
      <c r="I80" s="20" t="s">
        <v>25</v>
      </c>
      <c r="J80" s="20">
        <v>5</v>
      </c>
      <c r="K80" s="21" t="s">
        <v>26</v>
      </c>
      <c r="L80" s="20" t="s">
        <v>515</v>
      </c>
      <c r="M80" s="37" t="s">
        <v>516</v>
      </c>
      <c r="N80" s="37" t="s">
        <v>517</v>
      </c>
      <c r="O80" s="38" t="s">
        <v>518</v>
      </c>
      <c r="P80" s="37" t="s">
        <v>50</v>
      </c>
      <c r="Q80" s="37" t="s">
        <v>50</v>
      </c>
      <c r="R80" s="31"/>
    </row>
    <row r="81" s="12" customFormat="1" ht="60" hidden="1" spans="1:18">
      <c r="A81" s="19"/>
      <c r="B81" s="19"/>
      <c r="C81" s="19">
        <v>79</v>
      </c>
      <c r="D81" s="20" t="s">
        <v>519</v>
      </c>
      <c r="E81" s="20" t="s">
        <v>520</v>
      </c>
      <c r="F81" s="20" t="str">
        <f ca="1" t="shared" si="1"/>
        <v>过期</v>
      </c>
      <c r="G81" s="20" t="s">
        <v>521</v>
      </c>
      <c r="H81" s="36" t="s">
        <v>522</v>
      </c>
      <c r="I81" s="20" t="s">
        <v>25</v>
      </c>
      <c r="J81" s="20">
        <v>3</v>
      </c>
      <c r="K81" s="21" t="s">
        <v>56</v>
      </c>
      <c r="L81" s="20"/>
      <c r="M81" s="37" t="s">
        <v>523</v>
      </c>
      <c r="N81" s="37" t="s">
        <v>517</v>
      </c>
      <c r="O81" s="38" t="s">
        <v>518</v>
      </c>
      <c r="P81" s="37" t="s">
        <v>173</v>
      </c>
      <c r="Q81" s="37" t="s">
        <v>524</v>
      </c>
      <c r="R81" s="31"/>
    </row>
    <row r="82" s="12" customFormat="1" ht="60" hidden="1" spans="1:18">
      <c r="A82" s="19"/>
      <c r="B82" s="19"/>
      <c r="C82" s="19">
        <v>80</v>
      </c>
      <c r="D82" s="20" t="s">
        <v>525</v>
      </c>
      <c r="E82" s="20" t="s">
        <v>526</v>
      </c>
      <c r="F82" s="20" t="str">
        <f ca="1" t="shared" si="1"/>
        <v>过期</v>
      </c>
      <c r="G82" s="20" t="s">
        <v>527</v>
      </c>
      <c r="H82" s="36" t="s">
        <v>528</v>
      </c>
      <c r="I82" s="20" t="s">
        <v>25</v>
      </c>
      <c r="J82" s="20">
        <v>3</v>
      </c>
      <c r="K82" s="21" t="s">
        <v>26</v>
      </c>
      <c r="L82" s="20" t="s">
        <v>529</v>
      </c>
      <c r="M82" s="37" t="s">
        <v>530</v>
      </c>
      <c r="N82" s="37" t="s">
        <v>531</v>
      </c>
      <c r="O82" s="37" t="s">
        <v>49</v>
      </c>
      <c r="P82" s="37" t="s">
        <v>119</v>
      </c>
      <c r="Q82" s="37" t="s">
        <v>532</v>
      </c>
      <c r="R82" s="31"/>
    </row>
    <row r="83" s="12" customFormat="1" ht="60" hidden="1" spans="1:18">
      <c r="A83" s="19"/>
      <c r="B83" s="19"/>
      <c r="C83" s="19">
        <v>81</v>
      </c>
      <c r="D83" s="20" t="s">
        <v>533</v>
      </c>
      <c r="E83" s="20" t="s">
        <v>534</v>
      </c>
      <c r="F83" s="20" t="str">
        <f ca="1" t="shared" si="1"/>
        <v>过期</v>
      </c>
      <c r="G83" s="20" t="s">
        <v>527</v>
      </c>
      <c r="H83" s="36" t="s">
        <v>535</v>
      </c>
      <c r="I83" s="20" t="s">
        <v>25</v>
      </c>
      <c r="J83" s="20">
        <v>0.5</v>
      </c>
      <c r="K83" s="21" t="s">
        <v>26</v>
      </c>
      <c r="L83" s="20" t="s">
        <v>536</v>
      </c>
      <c r="M83" s="37" t="s">
        <v>530</v>
      </c>
      <c r="N83" s="37" t="s">
        <v>531</v>
      </c>
      <c r="O83" s="37" t="s">
        <v>49</v>
      </c>
      <c r="P83" s="37" t="s">
        <v>119</v>
      </c>
      <c r="Q83" s="37" t="s">
        <v>537</v>
      </c>
      <c r="R83" s="31"/>
    </row>
    <row r="84" s="12" customFormat="1" ht="60" hidden="1" spans="1:18">
      <c r="A84" s="19"/>
      <c r="B84" s="19"/>
      <c r="C84" s="19">
        <v>82</v>
      </c>
      <c r="D84" s="20" t="s">
        <v>538</v>
      </c>
      <c r="E84" s="20" t="s">
        <v>539</v>
      </c>
      <c r="F84" s="20" t="str">
        <f ca="1" t="shared" si="1"/>
        <v>过期</v>
      </c>
      <c r="G84" s="20" t="s">
        <v>540</v>
      </c>
      <c r="H84" s="36" t="s">
        <v>46</v>
      </c>
      <c r="I84" s="20" t="s">
        <v>74</v>
      </c>
      <c r="J84" s="20">
        <v>0.8</v>
      </c>
      <c r="K84" s="21" t="s">
        <v>26</v>
      </c>
      <c r="L84" s="20" t="s">
        <v>541</v>
      </c>
      <c r="M84" s="37" t="s">
        <v>542</v>
      </c>
      <c r="N84" s="37" t="s">
        <v>517</v>
      </c>
      <c r="O84" s="38" t="s">
        <v>518</v>
      </c>
      <c r="P84" s="37" t="s">
        <v>543</v>
      </c>
      <c r="Q84" s="37" t="s">
        <v>544</v>
      </c>
      <c r="R84" s="31"/>
    </row>
    <row r="85" s="12" customFormat="1" ht="60" hidden="1" spans="1:18">
      <c r="A85" s="19"/>
      <c r="B85" s="19"/>
      <c r="C85" s="19">
        <v>83</v>
      </c>
      <c r="D85" s="20" t="s">
        <v>545</v>
      </c>
      <c r="E85" s="20" t="s">
        <v>546</v>
      </c>
      <c r="F85" s="20" t="str">
        <f ca="1" t="shared" si="1"/>
        <v>过期</v>
      </c>
      <c r="G85" s="20" t="s">
        <v>547</v>
      </c>
      <c r="H85" s="36" t="s">
        <v>548</v>
      </c>
      <c r="I85" s="20" t="s">
        <v>25</v>
      </c>
      <c r="J85" s="20">
        <v>1</v>
      </c>
      <c r="K85" s="21" t="s">
        <v>26</v>
      </c>
      <c r="L85" s="20" t="s">
        <v>549</v>
      </c>
      <c r="M85" s="37" t="s">
        <v>550</v>
      </c>
      <c r="N85" s="37" t="s">
        <v>531</v>
      </c>
      <c r="O85" s="37" t="s">
        <v>49</v>
      </c>
      <c r="P85" s="37" t="s">
        <v>543</v>
      </c>
      <c r="Q85" s="37" t="s">
        <v>551</v>
      </c>
      <c r="R85" s="31"/>
    </row>
    <row r="86" s="12" customFormat="1" ht="108" hidden="1" spans="1:18">
      <c r="A86" s="19"/>
      <c r="B86" s="19" t="s">
        <v>51</v>
      </c>
      <c r="C86" s="19">
        <v>84</v>
      </c>
      <c r="D86" s="20" t="s">
        <v>552</v>
      </c>
      <c r="E86" s="20" t="s">
        <v>553</v>
      </c>
      <c r="F86" s="20" t="str">
        <f ca="1" t="shared" si="1"/>
        <v>过期</v>
      </c>
      <c r="G86" s="20" t="s">
        <v>554</v>
      </c>
      <c r="H86" s="36" t="s">
        <v>555</v>
      </c>
      <c r="I86" s="20" t="s">
        <v>25</v>
      </c>
      <c r="J86" s="20">
        <v>1</v>
      </c>
      <c r="K86" s="21" t="s">
        <v>26</v>
      </c>
      <c r="L86" s="20"/>
      <c r="M86" s="21" t="s">
        <v>556</v>
      </c>
      <c r="N86" s="21" t="s">
        <v>557</v>
      </c>
      <c r="O86" s="21" t="s">
        <v>557</v>
      </c>
      <c r="P86" s="21" t="s">
        <v>558</v>
      </c>
      <c r="Q86" s="21" t="s">
        <v>559</v>
      </c>
      <c r="R86" s="31"/>
    </row>
    <row r="87" s="12" customFormat="1" ht="108" hidden="1" spans="1:18">
      <c r="A87" s="19"/>
      <c r="B87" s="19" t="s">
        <v>60</v>
      </c>
      <c r="C87" s="19">
        <v>85</v>
      </c>
      <c r="D87" s="20" t="s">
        <v>560</v>
      </c>
      <c r="E87" s="20" t="s">
        <v>561</v>
      </c>
      <c r="F87" s="20" t="str">
        <f ca="1" t="shared" si="1"/>
        <v>过期</v>
      </c>
      <c r="G87" s="20" t="s">
        <v>562</v>
      </c>
      <c r="H87" s="36" t="s">
        <v>563</v>
      </c>
      <c r="I87" s="20" t="s">
        <v>55</v>
      </c>
      <c r="J87" s="20">
        <v>3</v>
      </c>
      <c r="K87" s="21" t="s">
        <v>26</v>
      </c>
      <c r="L87" s="20" t="s">
        <v>564</v>
      </c>
      <c r="M87" s="37" t="s">
        <v>565</v>
      </c>
      <c r="N87" s="37" t="s">
        <v>566</v>
      </c>
      <c r="O87" s="38" t="s">
        <v>567</v>
      </c>
      <c r="P87" s="21" t="s">
        <v>67</v>
      </c>
      <c r="Q87" s="37" t="s">
        <v>568</v>
      </c>
      <c r="R87" s="31"/>
    </row>
    <row r="88" s="12" customFormat="1" ht="84" hidden="1" spans="1:18">
      <c r="A88" s="22" t="s">
        <v>569</v>
      </c>
      <c r="B88" s="19" t="s">
        <v>20</v>
      </c>
      <c r="C88" s="19">
        <v>86</v>
      </c>
      <c r="D88" s="20" t="s">
        <v>570</v>
      </c>
      <c r="E88" s="20" t="s">
        <v>571</v>
      </c>
      <c r="F88" s="20" t="str">
        <f ca="1" t="shared" si="1"/>
        <v>过期</v>
      </c>
      <c r="G88" s="20" t="s">
        <v>572</v>
      </c>
      <c r="H88" s="27" t="s">
        <v>82</v>
      </c>
      <c r="I88" s="20" t="s">
        <v>573</v>
      </c>
      <c r="J88" s="20">
        <v>0.4</v>
      </c>
      <c r="K88" s="21" t="s">
        <v>26</v>
      </c>
      <c r="L88" s="20" t="s">
        <v>574</v>
      </c>
      <c r="M88" s="21" t="s">
        <v>575</v>
      </c>
      <c r="N88" s="21" t="s">
        <v>576</v>
      </c>
      <c r="O88" s="21" t="s">
        <v>577</v>
      </c>
      <c r="P88" s="21" t="s">
        <v>328</v>
      </c>
      <c r="Q88" s="21" t="s">
        <v>578</v>
      </c>
      <c r="R88" s="31"/>
    </row>
    <row r="89" s="12" customFormat="1" ht="156" hidden="1" spans="1:18">
      <c r="A89" s="23"/>
      <c r="B89" s="19"/>
      <c r="C89" s="19">
        <v>87</v>
      </c>
      <c r="D89" s="20" t="s">
        <v>579</v>
      </c>
      <c r="E89" s="20" t="s">
        <v>580</v>
      </c>
      <c r="F89" s="20" t="str">
        <f ca="1" t="shared" si="1"/>
        <v>过期</v>
      </c>
      <c r="G89" s="20" t="s">
        <v>581</v>
      </c>
      <c r="H89" s="28" t="s">
        <v>298</v>
      </c>
      <c r="I89" s="20" t="s">
        <v>37</v>
      </c>
      <c r="J89" s="20">
        <v>2.5</v>
      </c>
      <c r="K89" s="21" t="s">
        <v>26</v>
      </c>
      <c r="L89" s="20" t="s">
        <v>582</v>
      </c>
      <c r="M89" s="21" t="s">
        <v>583</v>
      </c>
      <c r="N89" s="21" t="s">
        <v>583</v>
      </c>
      <c r="O89" s="21" t="s">
        <v>77</v>
      </c>
      <c r="P89" s="21" t="s">
        <v>41</v>
      </c>
      <c r="Q89" s="21" t="s">
        <v>584</v>
      </c>
      <c r="R89" s="31"/>
    </row>
    <row r="90" s="12" customFormat="1" ht="72" hidden="1" spans="1:18">
      <c r="A90" s="23"/>
      <c r="B90" s="22" t="s">
        <v>166</v>
      </c>
      <c r="C90" s="19">
        <v>88</v>
      </c>
      <c r="D90" s="20" t="s">
        <v>585</v>
      </c>
      <c r="E90" s="20" t="s">
        <v>586</v>
      </c>
      <c r="F90" s="20" t="str">
        <f ca="1" t="shared" si="1"/>
        <v>过期</v>
      </c>
      <c r="G90" s="20" t="s">
        <v>56</v>
      </c>
      <c r="H90" s="27" t="s">
        <v>555</v>
      </c>
      <c r="I90" s="20" t="s">
        <v>573</v>
      </c>
      <c r="J90" s="20">
        <v>0.2</v>
      </c>
      <c r="K90" s="21" t="s">
        <v>26</v>
      </c>
      <c r="L90" s="20"/>
      <c r="M90" s="21" t="s">
        <v>359</v>
      </c>
      <c r="N90" s="21" t="s">
        <v>57</v>
      </c>
      <c r="O90" s="21" t="s">
        <v>153</v>
      </c>
      <c r="P90" s="21" t="s">
        <v>173</v>
      </c>
      <c r="Q90" s="21" t="s">
        <v>587</v>
      </c>
      <c r="R90" s="31"/>
    </row>
    <row r="91" s="12" customFormat="1" ht="60" hidden="1" spans="1:18">
      <c r="A91" s="23"/>
      <c r="B91" s="23"/>
      <c r="C91" s="19">
        <v>89</v>
      </c>
      <c r="D91" s="20" t="s">
        <v>588</v>
      </c>
      <c r="E91" s="20" t="s">
        <v>589</v>
      </c>
      <c r="F91" s="20" t="str">
        <f ca="1" t="shared" si="1"/>
        <v>过期</v>
      </c>
      <c r="G91" s="20" t="s">
        <v>590</v>
      </c>
      <c r="H91" s="27" t="s">
        <v>591</v>
      </c>
      <c r="I91" s="20" t="s">
        <v>573</v>
      </c>
      <c r="J91" s="20">
        <v>1</v>
      </c>
      <c r="K91" s="21" t="s">
        <v>26</v>
      </c>
      <c r="L91" s="20" t="s">
        <v>592</v>
      </c>
      <c r="M91" s="21" t="s">
        <v>359</v>
      </c>
      <c r="N91" s="21" t="s">
        <v>57</v>
      </c>
      <c r="O91" s="21" t="s">
        <v>153</v>
      </c>
      <c r="P91" s="21" t="s">
        <v>418</v>
      </c>
      <c r="Q91" s="21" t="s">
        <v>593</v>
      </c>
      <c r="R91" s="31"/>
    </row>
    <row r="92" s="12" customFormat="1" ht="120" hidden="1" spans="1:18">
      <c r="A92" s="23"/>
      <c r="B92" s="23"/>
      <c r="C92" s="19">
        <v>90</v>
      </c>
      <c r="D92" s="20" t="s">
        <v>594</v>
      </c>
      <c r="E92" s="20" t="s">
        <v>595</v>
      </c>
      <c r="F92" s="20" t="str">
        <f ca="1" t="shared" si="1"/>
        <v>过期</v>
      </c>
      <c r="G92" s="20" t="s">
        <v>596</v>
      </c>
      <c r="H92" s="27" t="s">
        <v>597</v>
      </c>
      <c r="I92" s="20" t="s">
        <v>573</v>
      </c>
      <c r="J92" s="20">
        <v>0.5</v>
      </c>
      <c r="K92" s="21" t="s">
        <v>26</v>
      </c>
      <c r="L92" s="20" t="s">
        <v>598</v>
      </c>
      <c r="M92" s="21" t="s">
        <v>575</v>
      </c>
      <c r="N92" s="21" t="s">
        <v>576</v>
      </c>
      <c r="O92" s="21" t="s">
        <v>77</v>
      </c>
      <c r="P92" s="21" t="s">
        <v>173</v>
      </c>
      <c r="Q92" s="21" t="s">
        <v>599</v>
      </c>
      <c r="R92" s="31"/>
    </row>
    <row r="93" s="12" customFormat="1" ht="132" hidden="1" spans="1:18">
      <c r="A93" s="23"/>
      <c r="B93" s="23"/>
      <c r="C93" s="19">
        <v>91</v>
      </c>
      <c r="D93" s="20" t="s">
        <v>600</v>
      </c>
      <c r="E93" s="20" t="s">
        <v>601</v>
      </c>
      <c r="F93" s="20" t="str">
        <f ca="1" t="shared" si="1"/>
        <v>过期</v>
      </c>
      <c r="G93" s="20" t="s">
        <v>602</v>
      </c>
      <c r="H93" s="27" t="s">
        <v>603</v>
      </c>
      <c r="I93" s="20" t="s">
        <v>573</v>
      </c>
      <c r="J93" s="20">
        <v>1.5</v>
      </c>
      <c r="K93" s="21" t="s">
        <v>26</v>
      </c>
      <c r="L93" s="20" t="s">
        <v>598</v>
      </c>
      <c r="M93" s="21" t="s">
        <v>575</v>
      </c>
      <c r="N93" s="21" t="s">
        <v>576</v>
      </c>
      <c r="O93" s="21" t="s">
        <v>77</v>
      </c>
      <c r="P93" s="21" t="s">
        <v>173</v>
      </c>
      <c r="Q93" s="21" t="s">
        <v>604</v>
      </c>
      <c r="R93" s="31"/>
    </row>
    <row r="94" s="12" customFormat="1" ht="72" hidden="1" spans="1:18">
      <c r="A94" s="24"/>
      <c r="B94" s="24"/>
      <c r="C94" s="19">
        <v>92</v>
      </c>
      <c r="D94" s="20" t="s">
        <v>605</v>
      </c>
      <c r="E94" s="20" t="s">
        <v>606</v>
      </c>
      <c r="F94" s="20" t="str">
        <f ca="1" t="shared" si="1"/>
        <v>过期</v>
      </c>
      <c r="G94" s="20" t="s">
        <v>607</v>
      </c>
      <c r="H94" s="27" t="s">
        <v>548</v>
      </c>
      <c r="I94" s="20" t="s">
        <v>55</v>
      </c>
      <c r="J94" s="20">
        <v>3</v>
      </c>
      <c r="K94" s="21" t="s">
        <v>26</v>
      </c>
      <c r="L94" s="20" t="s">
        <v>608</v>
      </c>
      <c r="M94" s="21" t="s">
        <v>609</v>
      </c>
      <c r="N94" s="21" t="s">
        <v>610</v>
      </c>
      <c r="O94" s="21" t="s">
        <v>77</v>
      </c>
      <c r="P94" s="21" t="s">
        <v>418</v>
      </c>
      <c r="Q94" s="21" t="s">
        <v>611</v>
      </c>
      <c r="R94" s="31"/>
    </row>
    <row r="95" s="12" customFormat="1" ht="36" hidden="1" spans="1:18">
      <c r="A95" s="22" t="s">
        <v>612</v>
      </c>
      <c r="B95" s="19" t="s">
        <v>20</v>
      </c>
      <c r="C95" s="19">
        <v>93</v>
      </c>
      <c r="D95" s="34" t="s">
        <v>613</v>
      </c>
      <c r="E95" s="34" t="s">
        <v>614</v>
      </c>
      <c r="F95" s="20" t="str">
        <f ca="1" t="shared" si="1"/>
        <v>过期</v>
      </c>
      <c r="G95" s="20" t="s">
        <v>615</v>
      </c>
      <c r="H95" s="35" t="s">
        <v>190</v>
      </c>
      <c r="I95" s="34" t="s">
        <v>25</v>
      </c>
      <c r="J95" s="34">
        <v>3</v>
      </c>
      <c r="K95" s="21" t="s">
        <v>26</v>
      </c>
      <c r="L95" s="20"/>
      <c r="M95" s="35" t="s">
        <v>616</v>
      </c>
      <c r="N95" s="35"/>
      <c r="O95" s="35"/>
      <c r="P95" s="35" t="s">
        <v>50</v>
      </c>
      <c r="Q95" s="35" t="s">
        <v>50</v>
      </c>
      <c r="R95" s="31"/>
    </row>
    <row r="96" s="12" customFormat="1" ht="36" hidden="1" spans="1:18">
      <c r="A96" s="23"/>
      <c r="B96" s="19"/>
      <c r="C96" s="19">
        <v>94</v>
      </c>
      <c r="D96" s="34" t="s">
        <v>617</v>
      </c>
      <c r="E96" s="34" t="s">
        <v>618</v>
      </c>
      <c r="F96" s="20" t="str">
        <f ca="1" t="shared" si="1"/>
        <v>过期</v>
      </c>
      <c r="G96" s="20" t="s">
        <v>619</v>
      </c>
      <c r="H96" s="35" t="s">
        <v>620</v>
      </c>
      <c r="I96" s="34" t="s">
        <v>55</v>
      </c>
      <c r="J96" s="34">
        <v>2</v>
      </c>
      <c r="K96" s="21" t="s">
        <v>56</v>
      </c>
      <c r="L96" s="20"/>
      <c r="M96" s="35" t="s">
        <v>616</v>
      </c>
      <c r="N96" s="35"/>
      <c r="O96" s="35"/>
      <c r="P96" s="35" t="s">
        <v>50</v>
      </c>
      <c r="Q96" s="35" t="s">
        <v>50</v>
      </c>
      <c r="R96" s="31"/>
    </row>
    <row r="97" s="12" customFormat="1" ht="72" hidden="1" spans="1:18">
      <c r="A97" s="23"/>
      <c r="B97" s="19"/>
      <c r="C97" s="19">
        <v>95</v>
      </c>
      <c r="D97" s="34" t="s">
        <v>621</v>
      </c>
      <c r="E97" s="34" t="s">
        <v>622</v>
      </c>
      <c r="F97" s="20" t="str">
        <f ca="1" t="shared" si="1"/>
        <v>过期</v>
      </c>
      <c r="G97" s="20" t="s">
        <v>623</v>
      </c>
      <c r="H97" s="35" t="s">
        <v>624</v>
      </c>
      <c r="I97" s="34" t="s">
        <v>25</v>
      </c>
      <c r="J97" s="34">
        <v>4</v>
      </c>
      <c r="K97" s="21" t="s">
        <v>26</v>
      </c>
      <c r="L97" s="20" t="s">
        <v>625</v>
      </c>
      <c r="M97" s="35" t="s">
        <v>49</v>
      </c>
      <c r="N97" s="35" t="s">
        <v>626</v>
      </c>
      <c r="O97" s="35" t="s">
        <v>627</v>
      </c>
      <c r="P97" s="35" t="s">
        <v>106</v>
      </c>
      <c r="Q97" s="35" t="s">
        <v>628</v>
      </c>
      <c r="R97" s="31"/>
    </row>
    <row r="98" s="12" customFormat="1" ht="72" hidden="1" spans="1:18">
      <c r="A98" s="23"/>
      <c r="B98" s="19"/>
      <c r="C98" s="19">
        <v>96</v>
      </c>
      <c r="D98" s="34" t="s">
        <v>629</v>
      </c>
      <c r="E98" s="34" t="s">
        <v>630</v>
      </c>
      <c r="F98" s="20" t="str">
        <f ca="1" t="shared" si="1"/>
        <v>过期</v>
      </c>
      <c r="G98" s="20" t="s">
        <v>631</v>
      </c>
      <c r="H98" s="35" t="s">
        <v>632</v>
      </c>
      <c r="I98" s="34" t="s">
        <v>25</v>
      </c>
      <c r="J98" s="34">
        <v>1</v>
      </c>
      <c r="K98" s="21" t="s">
        <v>26</v>
      </c>
      <c r="L98" s="20" t="s">
        <v>633</v>
      </c>
      <c r="M98" s="35" t="s">
        <v>49</v>
      </c>
      <c r="N98" s="35" t="s">
        <v>626</v>
      </c>
      <c r="O98" s="35" t="s">
        <v>627</v>
      </c>
      <c r="P98" s="35" t="s">
        <v>119</v>
      </c>
      <c r="Q98" s="35" t="s">
        <v>634</v>
      </c>
      <c r="R98" s="31"/>
    </row>
    <row r="99" s="12" customFormat="1" ht="48" hidden="1" spans="1:18">
      <c r="A99" s="23"/>
      <c r="B99" s="19"/>
      <c r="C99" s="19">
        <v>97</v>
      </c>
      <c r="D99" s="34" t="s">
        <v>635</v>
      </c>
      <c r="E99" s="34" t="s">
        <v>636</v>
      </c>
      <c r="F99" s="20" t="str">
        <f ca="1" t="shared" si="1"/>
        <v>过期</v>
      </c>
      <c r="G99" s="20" t="s">
        <v>637</v>
      </c>
      <c r="H99" s="35" t="s">
        <v>638</v>
      </c>
      <c r="I99" s="34" t="s">
        <v>37</v>
      </c>
      <c r="J99" s="34">
        <v>7.5</v>
      </c>
      <c r="K99" s="21" t="s">
        <v>186</v>
      </c>
      <c r="L99" s="20"/>
      <c r="M99" s="35" t="s">
        <v>639</v>
      </c>
      <c r="N99" s="35" t="s">
        <v>626</v>
      </c>
      <c r="O99" s="35" t="s">
        <v>627</v>
      </c>
      <c r="P99" s="35" t="s">
        <v>50</v>
      </c>
      <c r="Q99" s="35" t="s">
        <v>50</v>
      </c>
      <c r="R99" s="31"/>
    </row>
    <row r="100" s="12" customFormat="1" ht="36" hidden="1" spans="1:18">
      <c r="A100" s="23"/>
      <c r="B100" s="19"/>
      <c r="C100" s="19">
        <v>98</v>
      </c>
      <c r="D100" s="34" t="s">
        <v>640</v>
      </c>
      <c r="E100" s="34" t="s">
        <v>641</v>
      </c>
      <c r="F100" s="20" t="str">
        <f ca="1" t="shared" si="1"/>
        <v>过期</v>
      </c>
      <c r="G100" s="20" t="s">
        <v>642</v>
      </c>
      <c r="H100" s="35" t="s">
        <v>643</v>
      </c>
      <c r="I100" s="34" t="s">
        <v>37</v>
      </c>
      <c r="J100" s="34">
        <v>4</v>
      </c>
      <c r="K100" s="21" t="s">
        <v>26</v>
      </c>
      <c r="L100" s="20" t="s">
        <v>644</v>
      </c>
      <c r="M100" s="35" t="s">
        <v>639</v>
      </c>
      <c r="N100" s="35" t="s">
        <v>626</v>
      </c>
      <c r="O100" s="35" t="s">
        <v>627</v>
      </c>
      <c r="P100" s="35" t="s">
        <v>119</v>
      </c>
      <c r="Q100" s="35" t="s">
        <v>645</v>
      </c>
      <c r="R100" s="31"/>
    </row>
    <row r="101" s="12" customFormat="1" ht="36" hidden="1" spans="1:18">
      <c r="A101" s="23"/>
      <c r="B101" s="19"/>
      <c r="C101" s="19">
        <v>99</v>
      </c>
      <c r="D101" s="34" t="s">
        <v>646</v>
      </c>
      <c r="E101" s="34" t="s">
        <v>647</v>
      </c>
      <c r="F101" s="20" t="str">
        <f ca="1" t="shared" si="1"/>
        <v>过期</v>
      </c>
      <c r="G101" s="20" t="s">
        <v>648</v>
      </c>
      <c r="H101" s="35" t="s">
        <v>649</v>
      </c>
      <c r="I101" s="34" t="s">
        <v>37</v>
      </c>
      <c r="J101" s="34">
        <v>3.6</v>
      </c>
      <c r="K101" s="21" t="s">
        <v>56</v>
      </c>
      <c r="L101" s="20"/>
      <c r="M101" s="35" t="s">
        <v>650</v>
      </c>
      <c r="N101" s="35" t="s">
        <v>626</v>
      </c>
      <c r="O101" s="35" t="s">
        <v>627</v>
      </c>
      <c r="P101" s="35" t="s">
        <v>119</v>
      </c>
      <c r="Q101" s="35" t="s">
        <v>651</v>
      </c>
      <c r="R101" s="31"/>
    </row>
    <row r="102" s="12" customFormat="1" ht="36" hidden="1" spans="1:18">
      <c r="A102" s="23"/>
      <c r="B102" s="19"/>
      <c r="C102" s="19">
        <v>100</v>
      </c>
      <c r="D102" s="34" t="s">
        <v>652</v>
      </c>
      <c r="E102" s="34" t="s">
        <v>653</v>
      </c>
      <c r="F102" s="20" t="str">
        <f ca="1" t="shared" si="1"/>
        <v>过期</v>
      </c>
      <c r="G102" s="20" t="s">
        <v>654</v>
      </c>
      <c r="H102" s="35" t="s">
        <v>655</v>
      </c>
      <c r="I102" s="34" t="s">
        <v>25</v>
      </c>
      <c r="J102" s="34">
        <v>1</v>
      </c>
      <c r="K102" s="21" t="s">
        <v>26</v>
      </c>
      <c r="L102" s="20" t="s">
        <v>656</v>
      </c>
      <c r="M102" s="35" t="s">
        <v>49</v>
      </c>
      <c r="N102" s="35" t="s">
        <v>626</v>
      </c>
      <c r="O102" s="35" t="s">
        <v>627</v>
      </c>
      <c r="P102" s="35" t="s">
        <v>119</v>
      </c>
      <c r="Q102" s="35" t="s">
        <v>657</v>
      </c>
      <c r="R102" s="31"/>
    </row>
    <row r="103" s="12" customFormat="1" ht="48" hidden="1" spans="1:18">
      <c r="A103" s="23"/>
      <c r="B103" s="19"/>
      <c r="C103" s="19">
        <v>101</v>
      </c>
      <c r="D103" s="34" t="s">
        <v>658</v>
      </c>
      <c r="E103" s="34" t="s">
        <v>659</v>
      </c>
      <c r="F103" s="20" t="str">
        <f ca="1" t="shared" si="1"/>
        <v>过期</v>
      </c>
      <c r="G103" s="20" t="s">
        <v>660</v>
      </c>
      <c r="H103" s="35" t="s">
        <v>661</v>
      </c>
      <c r="I103" s="34" t="s">
        <v>37</v>
      </c>
      <c r="J103" s="34">
        <v>2</v>
      </c>
      <c r="K103" s="21" t="s">
        <v>26</v>
      </c>
      <c r="L103" s="20"/>
      <c r="M103" s="35" t="s">
        <v>662</v>
      </c>
      <c r="N103" s="21" t="s">
        <v>663</v>
      </c>
      <c r="O103" s="21" t="s">
        <v>664</v>
      </c>
      <c r="P103" s="35" t="s">
        <v>119</v>
      </c>
      <c r="Q103" s="33" t="s">
        <v>665</v>
      </c>
      <c r="R103" s="31"/>
    </row>
    <row r="104" s="12" customFormat="1" ht="48" hidden="1" spans="1:18">
      <c r="A104" s="23"/>
      <c r="B104" s="19"/>
      <c r="C104" s="19">
        <v>102</v>
      </c>
      <c r="D104" s="34" t="s">
        <v>666</v>
      </c>
      <c r="E104" s="34" t="s">
        <v>667</v>
      </c>
      <c r="F104" s="20" t="str">
        <f ca="1" t="shared" si="1"/>
        <v>过期</v>
      </c>
      <c r="G104" s="20" t="s">
        <v>668</v>
      </c>
      <c r="H104" s="35" t="s">
        <v>597</v>
      </c>
      <c r="I104" s="34" t="s">
        <v>37</v>
      </c>
      <c r="J104" s="34">
        <v>2</v>
      </c>
      <c r="K104" s="21" t="s">
        <v>26</v>
      </c>
      <c r="L104" s="20" t="s">
        <v>541</v>
      </c>
      <c r="M104" s="35" t="s">
        <v>662</v>
      </c>
      <c r="N104" s="21" t="s">
        <v>663</v>
      </c>
      <c r="O104" s="21" t="s">
        <v>664</v>
      </c>
      <c r="P104" s="35" t="s">
        <v>119</v>
      </c>
      <c r="Q104" s="21" t="s">
        <v>669</v>
      </c>
      <c r="R104" s="31"/>
    </row>
    <row r="105" s="12" customFormat="1" ht="48" hidden="1" spans="1:18">
      <c r="A105" s="23"/>
      <c r="B105" s="19"/>
      <c r="C105" s="19">
        <v>103</v>
      </c>
      <c r="D105" s="34" t="s">
        <v>670</v>
      </c>
      <c r="E105" s="34" t="s">
        <v>671</v>
      </c>
      <c r="F105" s="20" t="str">
        <f ca="1" t="shared" si="1"/>
        <v>过期</v>
      </c>
      <c r="G105" s="20" t="s">
        <v>672</v>
      </c>
      <c r="H105" s="34" t="s">
        <v>116</v>
      </c>
      <c r="I105" s="34" t="s">
        <v>37</v>
      </c>
      <c r="J105" s="34">
        <v>2</v>
      </c>
      <c r="K105" s="21" t="s">
        <v>26</v>
      </c>
      <c r="L105" s="20" t="s">
        <v>673</v>
      </c>
      <c r="M105" s="35" t="s">
        <v>662</v>
      </c>
      <c r="N105" s="21" t="s">
        <v>663</v>
      </c>
      <c r="O105" s="21" t="s">
        <v>664</v>
      </c>
      <c r="P105" s="35" t="s">
        <v>119</v>
      </c>
      <c r="Q105" s="21" t="s">
        <v>669</v>
      </c>
      <c r="R105" s="31"/>
    </row>
    <row r="106" s="12" customFormat="1" ht="48" hidden="1" spans="1:18">
      <c r="A106" s="23"/>
      <c r="B106" s="19"/>
      <c r="C106" s="19">
        <v>104</v>
      </c>
      <c r="D106" s="34" t="s">
        <v>674</v>
      </c>
      <c r="E106" s="34" t="s">
        <v>675</v>
      </c>
      <c r="F106" s="20" t="str">
        <f ca="1" t="shared" si="1"/>
        <v>过期</v>
      </c>
      <c r="G106" s="20" t="s">
        <v>676</v>
      </c>
      <c r="H106" s="35" t="s">
        <v>677</v>
      </c>
      <c r="I106" s="34" t="s">
        <v>37</v>
      </c>
      <c r="J106" s="34">
        <v>1.5</v>
      </c>
      <c r="K106" s="21" t="s">
        <v>56</v>
      </c>
      <c r="L106" s="20"/>
      <c r="M106" s="35"/>
      <c r="N106" s="21" t="s">
        <v>663</v>
      </c>
      <c r="O106" s="21" t="s">
        <v>664</v>
      </c>
      <c r="P106" s="35" t="s">
        <v>119</v>
      </c>
      <c r="Q106" s="21" t="s">
        <v>678</v>
      </c>
      <c r="R106" s="31"/>
    </row>
    <row r="107" s="12" customFormat="1" ht="36" hidden="1" spans="1:18">
      <c r="A107" s="23"/>
      <c r="B107" s="19"/>
      <c r="C107" s="19">
        <v>105</v>
      </c>
      <c r="D107" s="34" t="s">
        <v>679</v>
      </c>
      <c r="E107" s="34" t="s">
        <v>680</v>
      </c>
      <c r="F107" s="20" t="str">
        <f ca="1" t="shared" si="1"/>
        <v>过期</v>
      </c>
      <c r="G107" s="20" t="s">
        <v>681</v>
      </c>
      <c r="H107" s="35" t="s">
        <v>682</v>
      </c>
      <c r="I107" s="34" t="s">
        <v>55</v>
      </c>
      <c r="J107" s="34">
        <v>3</v>
      </c>
      <c r="K107" s="21" t="s">
        <v>26</v>
      </c>
      <c r="L107" s="20"/>
      <c r="M107" s="35" t="s">
        <v>662</v>
      </c>
      <c r="N107" s="21" t="s">
        <v>663</v>
      </c>
      <c r="O107" s="21" t="s">
        <v>372</v>
      </c>
      <c r="P107" s="21" t="s">
        <v>119</v>
      </c>
      <c r="Q107" s="21" t="s">
        <v>119</v>
      </c>
      <c r="R107" s="31"/>
    </row>
    <row r="108" s="12" customFormat="1" ht="36" hidden="1" spans="1:18">
      <c r="A108" s="23"/>
      <c r="B108" s="19"/>
      <c r="C108" s="19">
        <v>106</v>
      </c>
      <c r="D108" s="34" t="s">
        <v>683</v>
      </c>
      <c r="E108" s="34" t="s">
        <v>684</v>
      </c>
      <c r="F108" s="20" t="str">
        <f ca="1" t="shared" si="1"/>
        <v>过期</v>
      </c>
      <c r="G108" s="20" t="s">
        <v>685</v>
      </c>
      <c r="H108" s="35" t="s">
        <v>686</v>
      </c>
      <c r="I108" s="34" t="s">
        <v>55</v>
      </c>
      <c r="J108" s="34">
        <v>3</v>
      </c>
      <c r="K108" s="21" t="s">
        <v>26</v>
      </c>
      <c r="L108" s="20" t="s">
        <v>687</v>
      </c>
      <c r="M108" s="35" t="s">
        <v>662</v>
      </c>
      <c r="N108" s="21" t="s">
        <v>663</v>
      </c>
      <c r="O108" s="21" t="s">
        <v>372</v>
      </c>
      <c r="P108" s="21" t="s">
        <v>119</v>
      </c>
      <c r="Q108" s="21" t="s">
        <v>119</v>
      </c>
      <c r="R108" s="31"/>
    </row>
    <row r="109" s="12" customFormat="1" ht="36" hidden="1" spans="1:18">
      <c r="A109" s="23"/>
      <c r="B109" s="19"/>
      <c r="C109" s="19">
        <v>107</v>
      </c>
      <c r="D109" s="34" t="s">
        <v>688</v>
      </c>
      <c r="E109" s="34" t="s">
        <v>689</v>
      </c>
      <c r="F109" s="20" t="str">
        <f ca="1" t="shared" si="1"/>
        <v>过期</v>
      </c>
      <c r="G109" s="20" t="s">
        <v>690</v>
      </c>
      <c r="H109" s="35" t="s">
        <v>691</v>
      </c>
      <c r="I109" s="34" t="s">
        <v>55</v>
      </c>
      <c r="J109" s="34">
        <v>3.6</v>
      </c>
      <c r="K109" s="21" t="s">
        <v>56</v>
      </c>
      <c r="L109" s="20"/>
      <c r="M109" s="35" t="s">
        <v>662</v>
      </c>
      <c r="N109" s="21" t="s">
        <v>663</v>
      </c>
      <c r="O109" s="21" t="s">
        <v>372</v>
      </c>
      <c r="P109" s="21" t="s">
        <v>41</v>
      </c>
      <c r="Q109" s="21" t="s">
        <v>692</v>
      </c>
      <c r="R109" s="31"/>
    </row>
    <row r="110" s="12" customFormat="1" ht="180" hidden="1" spans="1:18">
      <c r="A110" s="23"/>
      <c r="B110" s="19"/>
      <c r="C110" s="19">
        <v>108</v>
      </c>
      <c r="D110" s="34" t="s">
        <v>693</v>
      </c>
      <c r="E110" s="34" t="s">
        <v>694</v>
      </c>
      <c r="F110" s="20" t="str">
        <f ca="1" t="shared" si="1"/>
        <v>过期</v>
      </c>
      <c r="G110" s="20" t="s">
        <v>695</v>
      </c>
      <c r="H110" s="35" t="s">
        <v>696</v>
      </c>
      <c r="I110" s="34" t="s">
        <v>37</v>
      </c>
      <c r="J110" s="34">
        <v>6</v>
      </c>
      <c r="K110" s="21" t="s">
        <v>26</v>
      </c>
      <c r="L110" s="20"/>
      <c r="M110" s="35" t="s">
        <v>616</v>
      </c>
      <c r="N110" s="35" t="s">
        <v>697</v>
      </c>
      <c r="O110" s="35" t="s">
        <v>698</v>
      </c>
      <c r="P110" s="21" t="s">
        <v>119</v>
      </c>
      <c r="Q110" s="21" t="s">
        <v>699</v>
      </c>
      <c r="R110" s="31"/>
    </row>
    <row r="111" s="12" customFormat="1" ht="36" hidden="1" spans="1:18">
      <c r="A111" s="23"/>
      <c r="B111" s="19" t="s">
        <v>51</v>
      </c>
      <c r="C111" s="19">
        <v>109</v>
      </c>
      <c r="D111" s="35" t="s">
        <v>700</v>
      </c>
      <c r="E111" s="34" t="s">
        <v>701</v>
      </c>
      <c r="F111" s="20" t="str">
        <f ca="1" t="shared" si="1"/>
        <v>过期</v>
      </c>
      <c r="G111" s="20" t="s">
        <v>56</v>
      </c>
      <c r="H111" s="35" t="s">
        <v>702</v>
      </c>
      <c r="I111" s="34" t="s">
        <v>25</v>
      </c>
      <c r="J111" s="34">
        <v>5</v>
      </c>
      <c r="K111" s="21" t="s">
        <v>56</v>
      </c>
      <c r="L111" s="20"/>
      <c r="M111" s="35"/>
      <c r="N111" s="21" t="s">
        <v>286</v>
      </c>
      <c r="O111" s="21" t="s">
        <v>286</v>
      </c>
      <c r="P111" s="21" t="s">
        <v>287</v>
      </c>
      <c r="Q111" s="21" t="s">
        <v>703</v>
      </c>
      <c r="R111" s="31"/>
    </row>
    <row r="112" s="12" customFormat="1" ht="36" hidden="1" spans="1:18">
      <c r="A112" s="23"/>
      <c r="B112" s="19"/>
      <c r="C112" s="19">
        <v>110</v>
      </c>
      <c r="D112" s="34" t="s">
        <v>704</v>
      </c>
      <c r="E112" s="34" t="s">
        <v>705</v>
      </c>
      <c r="F112" s="20" t="str">
        <f ca="1" t="shared" si="1"/>
        <v>过期</v>
      </c>
      <c r="G112" s="20" t="s">
        <v>56</v>
      </c>
      <c r="H112" s="35" t="s">
        <v>706</v>
      </c>
      <c r="I112" s="34" t="s">
        <v>55</v>
      </c>
      <c r="J112" s="34">
        <v>3</v>
      </c>
      <c r="K112" s="21" t="s">
        <v>277</v>
      </c>
      <c r="L112" s="20" t="s">
        <v>673</v>
      </c>
      <c r="M112" s="35"/>
      <c r="N112" s="21" t="s">
        <v>286</v>
      </c>
      <c r="O112" s="21" t="s">
        <v>286</v>
      </c>
      <c r="P112" s="21" t="s">
        <v>287</v>
      </c>
      <c r="Q112" s="21" t="s">
        <v>703</v>
      </c>
      <c r="R112" s="31"/>
    </row>
    <row r="113" s="12" customFormat="1" ht="36" hidden="1" spans="1:18">
      <c r="A113" s="23"/>
      <c r="B113" s="19"/>
      <c r="C113" s="19">
        <v>111</v>
      </c>
      <c r="D113" s="34" t="s">
        <v>707</v>
      </c>
      <c r="E113" s="34" t="s">
        <v>708</v>
      </c>
      <c r="F113" s="20" t="str">
        <f ca="1" t="shared" si="1"/>
        <v>过期</v>
      </c>
      <c r="G113" s="20" t="s">
        <v>56</v>
      </c>
      <c r="H113" s="35" t="s">
        <v>116</v>
      </c>
      <c r="I113" s="34" t="s">
        <v>25</v>
      </c>
      <c r="J113" s="34">
        <v>1</v>
      </c>
      <c r="K113" s="21" t="s">
        <v>26</v>
      </c>
      <c r="L113" s="20" t="s">
        <v>709</v>
      </c>
      <c r="M113" s="35"/>
      <c r="N113" s="21" t="s">
        <v>286</v>
      </c>
      <c r="O113" s="21" t="s">
        <v>286</v>
      </c>
      <c r="P113" s="21" t="s">
        <v>287</v>
      </c>
      <c r="Q113" s="21" t="s">
        <v>703</v>
      </c>
      <c r="R113" s="31"/>
    </row>
    <row r="114" s="12" customFormat="1" ht="36" hidden="1" spans="1:18">
      <c r="A114" s="23"/>
      <c r="B114" s="19"/>
      <c r="C114" s="19">
        <v>112</v>
      </c>
      <c r="D114" s="34" t="s">
        <v>710</v>
      </c>
      <c r="E114" s="34" t="s">
        <v>711</v>
      </c>
      <c r="F114" s="20" t="str">
        <f ca="1" t="shared" si="1"/>
        <v>过期</v>
      </c>
      <c r="G114" s="20" t="s">
        <v>56</v>
      </c>
      <c r="H114" s="35" t="s">
        <v>712</v>
      </c>
      <c r="I114" s="34" t="s">
        <v>37</v>
      </c>
      <c r="J114" s="34">
        <v>2</v>
      </c>
      <c r="K114" s="21" t="s">
        <v>186</v>
      </c>
      <c r="L114" s="20" t="s">
        <v>713</v>
      </c>
      <c r="M114" s="35"/>
      <c r="N114" s="21" t="s">
        <v>286</v>
      </c>
      <c r="O114" s="21" t="s">
        <v>286</v>
      </c>
      <c r="P114" s="21" t="s">
        <v>287</v>
      </c>
      <c r="Q114" s="21" t="s">
        <v>703</v>
      </c>
      <c r="R114" s="31"/>
    </row>
    <row r="115" s="12" customFormat="1" ht="36" hidden="1" spans="1:18">
      <c r="A115" s="23"/>
      <c r="B115" s="19"/>
      <c r="C115" s="19">
        <v>113</v>
      </c>
      <c r="D115" s="34" t="s">
        <v>714</v>
      </c>
      <c r="E115" s="34" t="s">
        <v>715</v>
      </c>
      <c r="F115" s="20" t="str">
        <f ca="1" t="shared" si="1"/>
        <v>过期</v>
      </c>
      <c r="G115" s="20" t="s">
        <v>56</v>
      </c>
      <c r="H115" s="35" t="s">
        <v>716</v>
      </c>
      <c r="I115" s="34" t="s">
        <v>37</v>
      </c>
      <c r="J115" s="34">
        <v>6</v>
      </c>
      <c r="K115" s="21" t="s">
        <v>56</v>
      </c>
      <c r="L115" s="20"/>
      <c r="M115" s="35"/>
      <c r="N115" s="21" t="s">
        <v>286</v>
      </c>
      <c r="O115" s="21" t="s">
        <v>286</v>
      </c>
      <c r="P115" s="21" t="s">
        <v>287</v>
      </c>
      <c r="Q115" s="21" t="s">
        <v>703</v>
      </c>
      <c r="R115" s="31"/>
    </row>
    <row r="116" s="12" customFormat="1" ht="84" hidden="1" spans="1:18">
      <c r="A116" s="23"/>
      <c r="B116" s="22" t="s">
        <v>60</v>
      </c>
      <c r="C116" s="19">
        <v>114</v>
      </c>
      <c r="D116" s="34" t="s">
        <v>717</v>
      </c>
      <c r="E116" s="34" t="s">
        <v>718</v>
      </c>
      <c r="F116" s="20" t="str">
        <f ca="1" t="shared" si="1"/>
        <v>过期</v>
      </c>
      <c r="G116" s="20" t="s">
        <v>719</v>
      </c>
      <c r="H116" s="35" t="s">
        <v>720</v>
      </c>
      <c r="I116" s="34" t="s">
        <v>25</v>
      </c>
      <c r="J116" s="34">
        <v>5</v>
      </c>
      <c r="K116" s="21" t="s">
        <v>721</v>
      </c>
      <c r="L116" s="20"/>
      <c r="M116" s="35" t="s">
        <v>662</v>
      </c>
      <c r="N116" s="21" t="s">
        <v>663</v>
      </c>
      <c r="O116" s="21" t="s">
        <v>664</v>
      </c>
      <c r="P116" s="21" t="s">
        <v>67</v>
      </c>
      <c r="Q116" s="21" t="s">
        <v>722</v>
      </c>
      <c r="R116" s="31"/>
    </row>
    <row r="117" s="12" customFormat="1" ht="84" hidden="1" spans="1:18">
      <c r="A117" s="23"/>
      <c r="B117" s="23"/>
      <c r="C117" s="19">
        <v>115</v>
      </c>
      <c r="D117" s="34" t="s">
        <v>723</v>
      </c>
      <c r="E117" s="34" t="s">
        <v>724</v>
      </c>
      <c r="F117" s="20" t="str">
        <f ca="1" t="shared" si="1"/>
        <v>过期</v>
      </c>
      <c r="G117" s="20" t="s">
        <v>725</v>
      </c>
      <c r="H117" s="35" t="s">
        <v>195</v>
      </c>
      <c r="I117" s="34" t="s">
        <v>25</v>
      </c>
      <c r="J117" s="34">
        <v>1</v>
      </c>
      <c r="K117" s="21" t="s">
        <v>196</v>
      </c>
      <c r="L117" s="20"/>
      <c r="M117" s="35" t="s">
        <v>662</v>
      </c>
      <c r="N117" s="21" t="s">
        <v>663</v>
      </c>
      <c r="O117" s="21" t="s">
        <v>664</v>
      </c>
      <c r="P117" s="21" t="s">
        <v>67</v>
      </c>
      <c r="Q117" s="21" t="s">
        <v>722</v>
      </c>
      <c r="R117" s="31"/>
    </row>
    <row r="118" s="12" customFormat="1" ht="84" hidden="1" spans="1:18">
      <c r="A118" s="23"/>
      <c r="B118" s="23"/>
      <c r="C118" s="19">
        <v>116</v>
      </c>
      <c r="D118" s="34" t="s">
        <v>726</v>
      </c>
      <c r="E118" s="34" t="s">
        <v>727</v>
      </c>
      <c r="F118" s="20" t="str">
        <f ca="1" t="shared" si="1"/>
        <v>过期</v>
      </c>
      <c r="G118" s="20" t="s">
        <v>728</v>
      </c>
      <c r="H118" s="35" t="s">
        <v>729</v>
      </c>
      <c r="I118" s="34" t="s">
        <v>37</v>
      </c>
      <c r="J118" s="34">
        <v>1</v>
      </c>
      <c r="K118" s="21" t="s">
        <v>186</v>
      </c>
      <c r="L118" s="20"/>
      <c r="M118" s="35" t="s">
        <v>662</v>
      </c>
      <c r="N118" s="21" t="s">
        <v>663</v>
      </c>
      <c r="O118" s="21" t="s">
        <v>664</v>
      </c>
      <c r="P118" s="21" t="s">
        <v>67</v>
      </c>
      <c r="Q118" s="21" t="s">
        <v>722</v>
      </c>
      <c r="R118" s="31"/>
    </row>
    <row r="119" s="12" customFormat="1" ht="72" hidden="1" spans="1:18">
      <c r="A119" s="23"/>
      <c r="B119" s="23"/>
      <c r="C119" s="19">
        <v>117</v>
      </c>
      <c r="D119" s="34" t="s">
        <v>730</v>
      </c>
      <c r="E119" s="34" t="s">
        <v>731</v>
      </c>
      <c r="F119" s="20" t="str">
        <f ca="1" t="shared" si="1"/>
        <v>过期</v>
      </c>
      <c r="G119" s="20" t="s">
        <v>732</v>
      </c>
      <c r="H119" s="34" t="s">
        <v>508</v>
      </c>
      <c r="I119" s="34" t="s">
        <v>37</v>
      </c>
      <c r="J119" s="34">
        <v>0.5</v>
      </c>
      <c r="K119" s="21" t="s">
        <v>186</v>
      </c>
      <c r="L119" s="20" t="s">
        <v>709</v>
      </c>
      <c r="M119" s="29" t="s">
        <v>733</v>
      </c>
      <c r="N119" s="35" t="s">
        <v>697</v>
      </c>
      <c r="O119" s="35" t="s">
        <v>698</v>
      </c>
      <c r="P119" s="21" t="s">
        <v>67</v>
      </c>
      <c r="Q119" s="35" t="s">
        <v>734</v>
      </c>
      <c r="R119" s="31"/>
    </row>
    <row r="120" s="12" customFormat="1" ht="72" hidden="1" spans="1:18">
      <c r="A120" s="23"/>
      <c r="B120" s="23"/>
      <c r="C120" s="19">
        <v>118</v>
      </c>
      <c r="D120" s="34" t="s">
        <v>735</v>
      </c>
      <c r="E120" s="34" t="s">
        <v>736</v>
      </c>
      <c r="F120" s="20" t="str">
        <f ca="1" t="shared" si="1"/>
        <v>过期</v>
      </c>
      <c r="G120" s="20" t="s">
        <v>732</v>
      </c>
      <c r="H120" s="35" t="s">
        <v>508</v>
      </c>
      <c r="I120" s="34" t="s">
        <v>37</v>
      </c>
      <c r="J120" s="34">
        <v>0.5</v>
      </c>
      <c r="K120" s="21" t="s">
        <v>186</v>
      </c>
      <c r="L120" s="20" t="s">
        <v>737</v>
      </c>
      <c r="M120" s="29" t="s">
        <v>733</v>
      </c>
      <c r="N120" s="35" t="s">
        <v>697</v>
      </c>
      <c r="O120" s="35" t="s">
        <v>698</v>
      </c>
      <c r="P120" s="21" t="s">
        <v>67</v>
      </c>
      <c r="Q120" s="35" t="s">
        <v>734</v>
      </c>
      <c r="R120" s="31"/>
    </row>
    <row r="121" s="12" customFormat="1" ht="84" hidden="1" spans="1:18">
      <c r="A121" s="23"/>
      <c r="B121" s="24"/>
      <c r="C121" s="19">
        <v>119</v>
      </c>
      <c r="D121" s="34" t="s">
        <v>738</v>
      </c>
      <c r="E121" s="34" t="s">
        <v>739</v>
      </c>
      <c r="F121" s="20" t="str">
        <f ca="1" t="shared" si="1"/>
        <v>过期</v>
      </c>
      <c r="G121" s="20" t="s">
        <v>740</v>
      </c>
      <c r="H121" s="35" t="s">
        <v>185</v>
      </c>
      <c r="I121" s="34" t="s">
        <v>741</v>
      </c>
      <c r="J121" s="34">
        <v>0.3</v>
      </c>
      <c r="K121" s="21" t="s">
        <v>186</v>
      </c>
      <c r="L121" s="20"/>
      <c r="M121" s="35" t="s">
        <v>742</v>
      </c>
      <c r="N121" s="35" t="s">
        <v>697</v>
      </c>
      <c r="O121" s="35" t="s">
        <v>698</v>
      </c>
      <c r="P121" s="21" t="s">
        <v>67</v>
      </c>
      <c r="Q121" s="35" t="s">
        <v>743</v>
      </c>
      <c r="R121" s="31"/>
    </row>
    <row r="122" s="12" customFormat="1" ht="36" hidden="1" spans="1:18">
      <c r="A122" s="23"/>
      <c r="B122" s="22" t="s">
        <v>166</v>
      </c>
      <c r="C122" s="19">
        <v>120</v>
      </c>
      <c r="D122" s="34" t="s">
        <v>744</v>
      </c>
      <c r="E122" s="34" t="s">
        <v>745</v>
      </c>
      <c r="F122" s="20" t="str">
        <f ca="1" t="shared" si="1"/>
        <v>过期</v>
      </c>
      <c r="G122" s="20" t="s">
        <v>746</v>
      </c>
      <c r="H122" s="35" t="s">
        <v>134</v>
      </c>
      <c r="I122" s="34" t="s">
        <v>25</v>
      </c>
      <c r="J122" s="34">
        <v>2</v>
      </c>
      <c r="K122" s="21" t="s">
        <v>26</v>
      </c>
      <c r="L122" s="20"/>
      <c r="M122" s="35" t="s">
        <v>49</v>
      </c>
      <c r="N122" s="35" t="s">
        <v>697</v>
      </c>
      <c r="O122" s="35" t="s">
        <v>698</v>
      </c>
      <c r="P122" s="35" t="s">
        <v>418</v>
      </c>
      <c r="Q122" s="35" t="s">
        <v>747</v>
      </c>
      <c r="R122" s="31"/>
    </row>
    <row r="123" s="12" customFormat="1" ht="36" hidden="1" spans="1:18">
      <c r="A123" s="23"/>
      <c r="B123" s="23"/>
      <c r="C123" s="19">
        <v>121</v>
      </c>
      <c r="D123" s="34" t="s">
        <v>748</v>
      </c>
      <c r="E123" s="34" t="s">
        <v>749</v>
      </c>
      <c r="F123" s="20" t="str">
        <f ca="1" t="shared" si="1"/>
        <v>过期</v>
      </c>
      <c r="G123" s="20" t="s">
        <v>750</v>
      </c>
      <c r="H123" s="35" t="s">
        <v>751</v>
      </c>
      <c r="I123" s="34" t="s">
        <v>25</v>
      </c>
      <c r="J123" s="34">
        <v>4</v>
      </c>
      <c r="K123" s="21" t="s">
        <v>26</v>
      </c>
      <c r="L123" s="20" t="s">
        <v>752</v>
      </c>
      <c r="M123" s="35" t="s">
        <v>616</v>
      </c>
      <c r="N123" s="35" t="s">
        <v>697</v>
      </c>
      <c r="O123" s="35" t="s">
        <v>698</v>
      </c>
      <c r="P123" s="35" t="s">
        <v>558</v>
      </c>
      <c r="Q123" s="35" t="s">
        <v>753</v>
      </c>
      <c r="R123" s="31"/>
    </row>
    <row r="124" s="12" customFormat="1" ht="36" hidden="1" spans="1:18">
      <c r="A124" s="23"/>
      <c r="B124" s="23"/>
      <c r="C124" s="19">
        <v>122</v>
      </c>
      <c r="D124" s="34" t="s">
        <v>754</v>
      </c>
      <c r="E124" s="34" t="s">
        <v>755</v>
      </c>
      <c r="F124" s="20" t="str">
        <f ca="1" t="shared" si="1"/>
        <v>过期</v>
      </c>
      <c r="G124" s="20" t="s">
        <v>756</v>
      </c>
      <c r="H124" s="35" t="s">
        <v>757</v>
      </c>
      <c r="I124" s="34" t="s">
        <v>741</v>
      </c>
      <c r="J124" s="34">
        <v>2</v>
      </c>
      <c r="K124" s="21" t="s">
        <v>26</v>
      </c>
      <c r="L124" s="20"/>
      <c r="M124" s="35"/>
      <c r="N124" s="35" t="s">
        <v>697</v>
      </c>
      <c r="O124" s="35" t="s">
        <v>698</v>
      </c>
      <c r="P124" s="35" t="s">
        <v>418</v>
      </c>
      <c r="Q124" s="35" t="s">
        <v>758</v>
      </c>
      <c r="R124" s="31"/>
    </row>
    <row r="125" s="12" customFormat="1" ht="48" hidden="1" spans="1:18">
      <c r="A125" s="23"/>
      <c r="B125" s="23"/>
      <c r="C125" s="19">
        <v>123</v>
      </c>
      <c r="D125" s="34" t="s">
        <v>759</v>
      </c>
      <c r="E125" s="34" t="s">
        <v>760</v>
      </c>
      <c r="F125" s="20" t="str">
        <f ca="1" t="shared" si="1"/>
        <v>过期</v>
      </c>
      <c r="G125" s="20" t="s">
        <v>761</v>
      </c>
      <c r="H125" s="35" t="s">
        <v>762</v>
      </c>
      <c r="I125" s="34" t="s">
        <v>55</v>
      </c>
      <c r="J125" s="34">
        <v>1</v>
      </c>
      <c r="K125" s="21" t="s">
        <v>721</v>
      </c>
      <c r="L125" s="20"/>
      <c r="M125" s="29" t="s">
        <v>733</v>
      </c>
      <c r="N125" s="35" t="s">
        <v>697</v>
      </c>
      <c r="O125" s="35" t="s">
        <v>698</v>
      </c>
      <c r="P125" s="35" t="s">
        <v>558</v>
      </c>
      <c r="Q125" s="35" t="s">
        <v>558</v>
      </c>
      <c r="R125" s="31"/>
    </row>
    <row r="126" s="12" customFormat="1" ht="36" hidden="1" spans="1:18">
      <c r="A126" s="24"/>
      <c r="B126" s="24"/>
      <c r="C126" s="19">
        <v>124</v>
      </c>
      <c r="D126" s="34" t="s">
        <v>763</v>
      </c>
      <c r="E126" s="34" t="s">
        <v>764</v>
      </c>
      <c r="F126" s="20" t="str">
        <f ca="1" t="shared" si="1"/>
        <v>过期</v>
      </c>
      <c r="G126" s="20" t="s">
        <v>765</v>
      </c>
      <c r="H126" s="35" t="s">
        <v>766</v>
      </c>
      <c r="I126" s="34" t="s">
        <v>37</v>
      </c>
      <c r="J126" s="34">
        <v>1</v>
      </c>
      <c r="K126" s="21" t="s">
        <v>26</v>
      </c>
      <c r="L126" s="20" t="s">
        <v>767</v>
      </c>
      <c r="M126" s="35" t="s">
        <v>662</v>
      </c>
      <c r="N126" s="21" t="s">
        <v>663</v>
      </c>
      <c r="O126" s="21" t="s">
        <v>664</v>
      </c>
      <c r="P126" s="35" t="s">
        <v>418</v>
      </c>
      <c r="Q126" s="21" t="s">
        <v>768</v>
      </c>
      <c r="R126" s="31"/>
    </row>
    <row r="127" s="12" customFormat="1" ht="36" hidden="1" spans="1:18">
      <c r="A127" s="19" t="s">
        <v>769</v>
      </c>
      <c r="B127" s="19" t="s">
        <v>20</v>
      </c>
      <c r="C127" s="19">
        <v>125</v>
      </c>
      <c r="D127" s="20" t="s">
        <v>770</v>
      </c>
      <c r="E127" s="20" t="s">
        <v>771</v>
      </c>
      <c r="F127" s="20" t="str">
        <f ca="1" t="shared" si="1"/>
        <v>过期</v>
      </c>
      <c r="G127" s="20" t="s">
        <v>772</v>
      </c>
      <c r="H127" s="27" t="s">
        <v>397</v>
      </c>
      <c r="I127" s="20" t="s">
        <v>37</v>
      </c>
      <c r="J127" s="20">
        <v>3</v>
      </c>
      <c r="K127" s="21" t="s">
        <v>26</v>
      </c>
      <c r="L127" s="20"/>
      <c r="M127" s="21" t="s">
        <v>773</v>
      </c>
      <c r="N127" s="21" t="s">
        <v>774</v>
      </c>
      <c r="O127" s="21" t="s">
        <v>77</v>
      </c>
      <c r="P127" s="21" t="s">
        <v>50</v>
      </c>
      <c r="Q127" s="21" t="s">
        <v>50</v>
      </c>
      <c r="R127" s="31"/>
    </row>
    <row r="128" s="12" customFormat="1" ht="72" hidden="1" spans="1:18">
      <c r="A128" s="19"/>
      <c r="B128" s="19"/>
      <c r="C128" s="19">
        <v>126</v>
      </c>
      <c r="D128" s="21" t="s">
        <v>775</v>
      </c>
      <c r="E128" s="20" t="s">
        <v>776</v>
      </c>
      <c r="F128" s="20" t="str">
        <f ca="1" t="shared" si="1"/>
        <v>过期</v>
      </c>
      <c r="G128" s="20" t="s">
        <v>777</v>
      </c>
      <c r="H128" s="27" t="s">
        <v>778</v>
      </c>
      <c r="I128" s="20" t="s">
        <v>37</v>
      </c>
      <c r="J128" s="20">
        <v>1.5</v>
      </c>
      <c r="K128" s="21" t="s">
        <v>26</v>
      </c>
      <c r="L128" s="20"/>
      <c r="M128" s="21" t="s">
        <v>779</v>
      </c>
      <c r="N128" s="21" t="s">
        <v>774</v>
      </c>
      <c r="O128" s="21" t="s">
        <v>77</v>
      </c>
      <c r="P128" s="21" t="s">
        <v>328</v>
      </c>
      <c r="Q128" s="21" t="s">
        <v>780</v>
      </c>
      <c r="R128" s="31"/>
    </row>
    <row r="129" s="12" customFormat="1" ht="36" hidden="1" spans="1:18">
      <c r="A129" s="19"/>
      <c r="B129" s="19"/>
      <c r="C129" s="19">
        <v>127</v>
      </c>
      <c r="D129" s="21" t="s">
        <v>781</v>
      </c>
      <c r="E129" s="20" t="s">
        <v>782</v>
      </c>
      <c r="F129" s="20" t="str">
        <f ca="1" t="shared" si="1"/>
        <v>过期</v>
      </c>
      <c r="G129" s="20" t="s">
        <v>783</v>
      </c>
      <c r="H129" s="27" t="s">
        <v>784</v>
      </c>
      <c r="I129" s="20" t="s">
        <v>37</v>
      </c>
      <c r="J129" s="20">
        <v>3</v>
      </c>
      <c r="K129" s="21" t="s">
        <v>26</v>
      </c>
      <c r="L129" s="20" t="s">
        <v>785</v>
      </c>
      <c r="M129" s="21" t="s">
        <v>779</v>
      </c>
      <c r="N129" s="21" t="s">
        <v>774</v>
      </c>
      <c r="O129" s="21" t="s">
        <v>77</v>
      </c>
      <c r="P129" s="21" t="s">
        <v>173</v>
      </c>
      <c r="Q129" s="21" t="s">
        <v>786</v>
      </c>
      <c r="R129" s="31"/>
    </row>
    <row r="130" s="12" customFormat="1" ht="36" hidden="1" spans="1:18">
      <c r="A130" s="19"/>
      <c r="B130" s="19"/>
      <c r="C130" s="19">
        <v>128</v>
      </c>
      <c r="D130" s="21" t="s">
        <v>787</v>
      </c>
      <c r="E130" s="21" t="s">
        <v>788</v>
      </c>
      <c r="F130" s="20" t="str">
        <f ca="1" t="shared" si="1"/>
        <v>过期</v>
      </c>
      <c r="G130" s="20" t="s">
        <v>789</v>
      </c>
      <c r="H130" s="27" t="s">
        <v>790</v>
      </c>
      <c r="I130" s="21" t="s">
        <v>37</v>
      </c>
      <c r="J130" s="21">
        <v>3</v>
      </c>
      <c r="K130" s="21" t="s">
        <v>26</v>
      </c>
      <c r="L130" s="20"/>
      <c r="M130" s="21" t="s">
        <v>779</v>
      </c>
      <c r="N130" s="21" t="s">
        <v>774</v>
      </c>
      <c r="O130" s="21" t="s">
        <v>77</v>
      </c>
      <c r="P130" s="21" t="s">
        <v>543</v>
      </c>
      <c r="Q130" s="21" t="s">
        <v>791</v>
      </c>
      <c r="R130" s="31"/>
    </row>
    <row r="131" s="12" customFormat="1" ht="48" hidden="1" spans="1:18">
      <c r="A131" s="19"/>
      <c r="B131" s="19" t="s">
        <v>51</v>
      </c>
      <c r="C131" s="19">
        <v>129</v>
      </c>
      <c r="D131" s="20" t="s">
        <v>792</v>
      </c>
      <c r="E131" s="20" t="s">
        <v>793</v>
      </c>
      <c r="F131" s="20" t="str">
        <f ca="1" t="shared" ref="F131:F141" si="2">IF((TODAY()-RIGHT(H131,10))&lt;0,"有效","过期")</f>
        <v>过期</v>
      </c>
      <c r="G131" s="20" t="s">
        <v>794</v>
      </c>
      <c r="H131" s="27" t="s">
        <v>64</v>
      </c>
      <c r="I131" s="20" t="s">
        <v>37</v>
      </c>
      <c r="J131" s="20">
        <v>3</v>
      </c>
      <c r="K131" s="21" t="s">
        <v>26</v>
      </c>
      <c r="L131" s="20"/>
      <c r="M131" s="21" t="s">
        <v>795</v>
      </c>
      <c r="N131" s="21" t="s">
        <v>796</v>
      </c>
      <c r="O131" s="21" t="s">
        <v>153</v>
      </c>
      <c r="P131" s="21" t="s">
        <v>58</v>
      </c>
      <c r="Q131" s="21" t="s">
        <v>797</v>
      </c>
      <c r="R131" s="31"/>
    </row>
    <row r="132" s="12" customFormat="1" ht="108" hidden="1" spans="1:18">
      <c r="A132" s="19" t="s">
        <v>798</v>
      </c>
      <c r="B132" s="19" t="s">
        <v>20</v>
      </c>
      <c r="C132" s="19">
        <v>130</v>
      </c>
      <c r="D132" s="20" t="s">
        <v>799</v>
      </c>
      <c r="E132" s="20" t="s">
        <v>800</v>
      </c>
      <c r="F132" s="20" t="str">
        <f ca="1" t="shared" si="2"/>
        <v>过期</v>
      </c>
      <c r="G132" s="20" t="s">
        <v>801</v>
      </c>
      <c r="H132" s="27" t="s">
        <v>379</v>
      </c>
      <c r="I132" s="20" t="s">
        <v>37</v>
      </c>
      <c r="J132" s="20">
        <v>4</v>
      </c>
      <c r="K132" s="21" t="s">
        <v>26</v>
      </c>
      <c r="L132" s="20" t="s">
        <v>802</v>
      </c>
      <c r="M132" s="21" t="s">
        <v>803</v>
      </c>
      <c r="N132" s="21" t="s">
        <v>804</v>
      </c>
      <c r="O132" s="21" t="s">
        <v>805</v>
      </c>
      <c r="P132" s="20" t="s">
        <v>41</v>
      </c>
      <c r="Q132" s="20" t="s">
        <v>806</v>
      </c>
      <c r="R132" s="31"/>
    </row>
    <row r="133" s="12" customFormat="1" ht="108" hidden="1" spans="1:18">
      <c r="A133" s="19"/>
      <c r="B133" s="19"/>
      <c r="C133" s="19">
        <v>131</v>
      </c>
      <c r="D133" s="20" t="s">
        <v>807</v>
      </c>
      <c r="E133" s="20" t="s">
        <v>808</v>
      </c>
      <c r="F133" s="20" t="str">
        <f ca="1" t="shared" si="2"/>
        <v>过期</v>
      </c>
      <c r="G133" s="20" t="s">
        <v>809</v>
      </c>
      <c r="H133" s="27" t="s">
        <v>379</v>
      </c>
      <c r="I133" s="20" t="s">
        <v>37</v>
      </c>
      <c r="J133" s="20">
        <v>4</v>
      </c>
      <c r="K133" s="21" t="s">
        <v>26</v>
      </c>
      <c r="L133" s="20" t="s">
        <v>802</v>
      </c>
      <c r="M133" s="21" t="s">
        <v>803</v>
      </c>
      <c r="N133" s="21" t="s">
        <v>804</v>
      </c>
      <c r="O133" s="21" t="s">
        <v>805</v>
      </c>
      <c r="P133" s="20" t="s">
        <v>41</v>
      </c>
      <c r="Q133" s="21" t="s">
        <v>806</v>
      </c>
      <c r="R133" s="31"/>
    </row>
    <row r="134" s="12" customFormat="1" ht="48" hidden="1" spans="1:18">
      <c r="A134" s="19"/>
      <c r="B134" s="19"/>
      <c r="C134" s="19">
        <v>132</v>
      </c>
      <c r="D134" s="20" t="s">
        <v>810</v>
      </c>
      <c r="E134" s="20" t="s">
        <v>811</v>
      </c>
      <c r="F134" s="20" t="str">
        <f ca="1" t="shared" si="2"/>
        <v>过期</v>
      </c>
      <c r="G134" s="20" t="s">
        <v>812</v>
      </c>
      <c r="H134" s="27" t="s">
        <v>813</v>
      </c>
      <c r="I134" s="20" t="s">
        <v>37</v>
      </c>
      <c r="J134" s="20">
        <v>3</v>
      </c>
      <c r="K134" s="21" t="s">
        <v>814</v>
      </c>
      <c r="L134" s="20" t="s">
        <v>815</v>
      </c>
      <c r="M134" s="21" t="s">
        <v>816</v>
      </c>
      <c r="N134" s="21" t="s">
        <v>817</v>
      </c>
      <c r="O134" s="21" t="s">
        <v>351</v>
      </c>
      <c r="P134" s="21" t="s">
        <v>31</v>
      </c>
      <c r="Q134" s="21" t="s">
        <v>818</v>
      </c>
      <c r="R134" s="31"/>
    </row>
    <row r="135" s="12" customFormat="1" ht="48" hidden="1" spans="1:18">
      <c r="A135" s="19"/>
      <c r="B135" s="19"/>
      <c r="C135" s="19">
        <v>133</v>
      </c>
      <c r="D135" s="20" t="s">
        <v>819</v>
      </c>
      <c r="E135" s="20" t="s">
        <v>820</v>
      </c>
      <c r="F135" s="20" t="str">
        <f ca="1" t="shared" si="2"/>
        <v>过期</v>
      </c>
      <c r="G135" s="20" t="s">
        <v>812</v>
      </c>
      <c r="H135" s="27" t="s">
        <v>821</v>
      </c>
      <c r="I135" s="20" t="s">
        <v>37</v>
      </c>
      <c r="J135" s="20">
        <v>2.7</v>
      </c>
      <c r="K135" s="21" t="s">
        <v>26</v>
      </c>
      <c r="L135" s="20" t="s">
        <v>822</v>
      </c>
      <c r="M135" s="21" t="s">
        <v>816</v>
      </c>
      <c r="N135" s="21" t="s">
        <v>817</v>
      </c>
      <c r="O135" s="21" t="s">
        <v>351</v>
      </c>
      <c r="P135" s="21" t="s">
        <v>31</v>
      </c>
      <c r="Q135" s="21" t="s">
        <v>818</v>
      </c>
      <c r="R135" s="31"/>
    </row>
    <row r="136" s="12" customFormat="1" ht="144" hidden="1" spans="1:18">
      <c r="A136" s="19"/>
      <c r="B136" s="19"/>
      <c r="C136" s="19">
        <v>134</v>
      </c>
      <c r="D136" s="20" t="s">
        <v>823</v>
      </c>
      <c r="E136" s="20" t="s">
        <v>824</v>
      </c>
      <c r="F136" s="20" t="str">
        <f ca="1" t="shared" si="2"/>
        <v>过期</v>
      </c>
      <c r="G136" s="20" t="s">
        <v>825</v>
      </c>
      <c r="H136" s="27" t="s">
        <v>826</v>
      </c>
      <c r="I136" s="20" t="s">
        <v>55</v>
      </c>
      <c r="J136" s="20">
        <v>2</v>
      </c>
      <c r="K136" s="21" t="s">
        <v>56</v>
      </c>
      <c r="L136" s="20"/>
      <c r="M136" s="21" t="s">
        <v>827</v>
      </c>
      <c r="N136" s="21" t="s">
        <v>405</v>
      </c>
      <c r="O136" s="21" t="s">
        <v>828</v>
      </c>
      <c r="P136" s="21" t="s">
        <v>50</v>
      </c>
      <c r="Q136" s="21" t="s">
        <v>829</v>
      </c>
      <c r="R136" s="31"/>
    </row>
    <row r="137" s="12" customFormat="1" ht="48" hidden="1" spans="1:18">
      <c r="A137" s="19"/>
      <c r="B137" s="19" t="s">
        <v>60</v>
      </c>
      <c r="C137" s="19">
        <v>135</v>
      </c>
      <c r="D137" s="20" t="s">
        <v>830</v>
      </c>
      <c r="E137" s="20" t="s">
        <v>831</v>
      </c>
      <c r="F137" s="20" t="str">
        <f ca="1" t="shared" si="2"/>
        <v>过期</v>
      </c>
      <c r="G137" s="20" t="s">
        <v>832</v>
      </c>
      <c r="H137" s="28" t="s">
        <v>298</v>
      </c>
      <c r="I137" s="20" t="s">
        <v>37</v>
      </c>
      <c r="J137" s="20">
        <v>3</v>
      </c>
      <c r="K137" s="21" t="s">
        <v>26</v>
      </c>
      <c r="L137" s="20" t="s">
        <v>833</v>
      </c>
      <c r="M137" s="21" t="s">
        <v>834</v>
      </c>
      <c r="N137" s="21" t="s">
        <v>817</v>
      </c>
      <c r="O137" s="21" t="s">
        <v>835</v>
      </c>
      <c r="P137" s="21" t="s">
        <v>119</v>
      </c>
      <c r="Q137" s="21" t="s">
        <v>836</v>
      </c>
      <c r="R137" s="31"/>
    </row>
    <row r="138" s="12" customFormat="1" ht="48" hidden="1" spans="1:18">
      <c r="A138" s="19"/>
      <c r="B138" s="19"/>
      <c r="C138" s="19">
        <v>136</v>
      </c>
      <c r="D138" s="20" t="s">
        <v>837</v>
      </c>
      <c r="E138" s="20" t="s">
        <v>838</v>
      </c>
      <c r="F138" s="20" t="str">
        <f ca="1" t="shared" si="2"/>
        <v>过期</v>
      </c>
      <c r="G138" s="20" t="s">
        <v>150</v>
      </c>
      <c r="H138" s="27" t="s">
        <v>839</v>
      </c>
      <c r="I138" s="20" t="s">
        <v>37</v>
      </c>
      <c r="J138" s="20">
        <v>2.7</v>
      </c>
      <c r="K138" s="21" t="s">
        <v>56</v>
      </c>
      <c r="L138" s="20"/>
      <c r="M138" s="21" t="s">
        <v>150</v>
      </c>
      <c r="N138" s="21" t="s">
        <v>150</v>
      </c>
      <c r="O138" s="21" t="s">
        <v>150</v>
      </c>
      <c r="P138" s="21" t="s">
        <v>558</v>
      </c>
      <c r="Q138" s="21" t="s">
        <v>840</v>
      </c>
      <c r="R138" s="31"/>
    </row>
    <row r="139" s="12" customFormat="1" ht="72" hidden="1" spans="1:18">
      <c r="A139" s="19" t="s">
        <v>841</v>
      </c>
      <c r="B139" s="19" t="s">
        <v>20</v>
      </c>
      <c r="C139" s="19">
        <v>137</v>
      </c>
      <c r="D139" s="20" t="s">
        <v>842</v>
      </c>
      <c r="E139" s="20" t="s">
        <v>843</v>
      </c>
      <c r="F139" s="20" t="str">
        <f ca="1" t="shared" si="2"/>
        <v>过期</v>
      </c>
      <c r="G139" s="20" t="s">
        <v>56</v>
      </c>
      <c r="H139" s="27" t="s">
        <v>844</v>
      </c>
      <c r="I139" s="20" t="s">
        <v>25</v>
      </c>
      <c r="J139" s="20">
        <v>3</v>
      </c>
      <c r="K139" s="21" t="s">
        <v>26</v>
      </c>
      <c r="L139" s="20" t="s">
        <v>845</v>
      </c>
      <c r="M139" s="21" t="s">
        <v>846</v>
      </c>
      <c r="N139" s="21" t="s">
        <v>847</v>
      </c>
      <c r="O139" s="21" t="s">
        <v>49</v>
      </c>
      <c r="P139" s="21" t="s">
        <v>50</v>
      </c>
      <c r="Q139" s="21" t="s">
        <v>50</v>
      </c>
      <c r="R139" s="31"/>
    </row>
    <row r="140" s="12" customFormat="1" ht="72" hidden="1" spans="1:18">
      <c r="A140" s="19"/>
      <c r="B140" s="19"/>
      <c r="C140" s="19">
        <v>138</v>
      </c>
      <c r="D140" s="20" t="s">
        <v>848</v>
      </c>
      <c r="E140" s="20" t="s">
        <v>849</v>
      </c>
      <c r="F140" s="20" t="str">
        <f ca="1" t="shared" si="2"/>
        <v>过期</v>
      </c>
      <c r="G140" s="20" t="s">
        <v>56</v>
      </c>
      <c r="H140" s="27" t="s">
        <v>844</v>
      </c>
      <c r="I140" s="20" t="s">
        <v>25</v>
      </c>
      <c r="J140" s="20">
        <v>2</v>
      </c>
      <c r="K140" s="21" t="s">
        <v>26</v>
      </c>
      <c r="L140" s="20" t="s">
        <v>845</v>
      </c>
      <c r="M140" s="21" t="s">
        <v>846</v>
      </c>
      <c r="N140" s="21" t="s">
        <v>847</v>
      </c>
      <c r="O140" s="21" t="s">
        <v>49</v>
      </c>
      <c r="P140" s="21" t="s">
        <v>119</v>
      </c>
      <c r="Q140" s="21" t="s">
        <v>119</v>
      </c>
      <c r="R140" s="31"/>
    </row>
    <row r="141" s="12" customFormat="1" ht="36" hidden="1" spans="1:18">
      <c r="A141" s="19"/>
      <c r="B141" s="19"/>
      <c r="C141" s="19">
        <v>139</v>
      </c>
      <c r="D141" s="20" t="s">
        <v>850</v>
      </c>
      <c r="E141" s="20" t="s">
        <v>851</v>
      </c>
      <c r="F141" s="20" t="str">
        <f ca="1" t="shared" si="2"/>
        <v>过期</v>
      </c>
      <c r="G141" s="20" t="s">
        <v>56</v>
      </c>
      <c r="H141" s="27" t="s">
        <v>852</v>
      </c>
      <c r="I141" s="20" t="s">
        <v>25</v>
      </c>
      <c r="J141" s="20">
        <v>0.7</v>
      </c>
      <c r="K141" s="21" t="s">
        <v>56</v>
      </c>
      <c r="L141" s="20"/>
      <c r="M141" s="21" t="s">
        <v>853</v>
      </c>
      <c r="N141" s="21" t="s">
        <v>854</v>
      </c>
      <c r="O141" s="21" t="s">
        <v>77</v>
      </c>
      <c r="P141" s="21" t="s">
        <v>119</v>
      </c>
      <c r="Q141" s="21" t="s">
        <v>119</v>
      </c>
      <c r="R141" s="31"/>
    </row>
  </sheetData>
  <autoFilter ref="A2:R141">
    <filterColumn colId="0">
      <customFilters>
        <customFilter operator="equal" val="哈密市"/>
      </customFilters>
    </filterColumn>
    <extLst/>
  </autoFilter>
  <mergeCells count="39">
    <mergeCell ref="A1:P1"/>
    <mergeCell ref="A3:A7"/>
    <mergeCell ref="A8:A30"/>
    <mergeCell ref="A31:A35"/>
    <mergeCell ref="A36:A41"/>
    <mergeCell ref="A42:A43"/>
    <mergeCell ref="A44:A50"/>
    <mergeCell ref="A51:A79"/>
    <mergeCell ref="A80:A87"/>
    <mergeCell ref="A88:A94"/>
    <mergeCell ref="A95:A126"/>
    <mergeCell ref="A127:A131"/>
    <mergeCell ref="A132:A138"/>
    <mergeCell ref="A139:A141"/>
    <mergeCell ref="B3:B5"/>
    <mergeCell ref="B8:B19"/>
    <mergeCell ref="B20:B22"/>
    <mergeCell ref="B24:B30"/>
    <mergeCell ref="B31:B33"/>
    <mergeCell ref="B34:B35"/>
    <mergeCell ref="B36:B38"/>
    <mergeCell ref="B40:B41"/>
    <mergeCell ref="B42:B43"/>
    <mergeCell ref="B44:B47"/>
    <mergeCell ref="B49:B50"/>
    <mergeCell ref="B51:B58"/>
    <mergeCell ref="B59:B75"/>
    <mergeCell ref="B76:B79"/>
    <mergeCell ref="B80:B85"/>
    <mergeCell ref="B88:B89"/>
    <mergeCell ref="B90:B94"/>
    <mergeCell ref="B95:B110"/>
    <mergeCell ref="B111:B115"/>
    <mergeCell ref="B116:B121"/>
    <mergeCell ref="B122:B126"/>
    <mergeCell ref="B127:B130"/>
    <mergeCell ref="B132:B135"/>
    <mergeCell ref="B137:B138"/>
    <mergeCell ref="B139:B141"/>
  </mergeCells>
  <conditionalFormatting sqref="E5">
    <cfRule type="duplicateValues" dxfId="0" priority="149"/>
  </conditionalFormatting>
  <conditionalFormatting sqref="H5">
    <cfRule type="duplicateValues" dxfId="0" priority="88"/>
  </conditionalFormatting>
  <conditionalFormatting sqref="E6">
    <cfRule type="duplicateValues" dxfId="0" priority="7"/>
  </conditionalFormatting>
  <conditionalFormatting sqref="H6">
    <cfRule type="duplicateValues" dxfId="0" priority="6"/>
  </conditionalFormatting>
  <conditionalFormatting sqref="E8">
    <cfRule type="duplicateValues" dxfId="0" priority="148"/>
  </conditionalFormatting>
  <conditionalFormatting sqref="H8">
    <cfRule type="duplicateValues" dxfId="0" priority="87"/>
  </conditionalFormatting>
  <conditionalFormatting sqref="E13">
    <cfRule type="duplicateValues" dxfId="0" priority="143"/>
  </conditionalFormatting>
  <conditionalFormatting sqref="H13">
    <cfRule type="duplicateValues" dxfId="0" priority="82"/>
  </conditionalFormatting>
  <conditionalFormatting sqref="D15">
    <cfRule type="duplicateValues" dxfId="0" priority="19"/>
  </conditionalFormatting>
  <conditionalFormatting sqref="E18">
    <cfRule type="duplicateValues" dxfId="0" priority="29"/>
  </conditionalFormatting>
  <conditionalFormatting sqref="H18">
    <cfRule type="duplicateValues" dxfId="0" priority="28"/>
  </conditionalFormatting>
  <conditionalFormatting sqref="E20">
    <cfRule type="duplicateValues" dxfId="0" priority="147"/>
  </conditionalFormatting>
  <conditionalFormatting sqref="H20">
    <cfRule type="duplicateValues" dxfId="0" priority="86"/>
  </conditionalFormatting>
  <conditionalFormatting sqref="E23">
    <cfRule type="duplicateValues" dxfId="0" priority="146"/>
  </conditionalFormatting>
  <conditionalFormatting sqref="H23">
    <cfRule type="duplicateValues" dxfId="0" priority="85"/>
  </conditionalFormatting>
  <conditionalFormatting sqref="E24">
    <cfRule type="duplicateValues" dxfId="0" priority="145"/>
  </conditionalFormatting>
  <conditionalFormatting sqref="H24">
    <cfRule type="duplicateValues" dxfId="0" priority="84"/>
  </conditionalFormatting>
  <conditionalFormatting sqref="E30">
    <cfRule type="duplicateValues" dxfId="0" priority="14"/>
  </conditionalFormatting>
  <conditionalFormatting sqref="H30">
    <cfRule type="duplicateValues" dxfId="0" priority="13"/>
  </conditionalFormatting>
  <conditionalFormatting sqref="O30">
    <cfRule type="duplicateValues" dxfId="0" priority="12"/>
  </conditionalFormatting>
  <conditionalFormatting sqref="H33">
    <cfRule type="duplicateValues" dxfId="0" priority="40"/>
  </conditionalFormatting>
  <conditionalFormatting sqref="E36">
    <cfRule type="duplicateValues" dxfId="0" priority="138"/>
  </conditionalFormatting>
  <conditionalFormatting sqref="H36">
    <cfRule type="duplicateValues" dxfId="0" priority="39"/>
  </conditionalFormatting>
  <conditionalFormatting sqref="E39">
    <cfRule type="duplicateValues" dxfId="0" priority="137"/>
  </conditionalFormatting>
  <conditionalFormatting sqref="H39">
    <cfRule type="duplicateValues" dxfId="0" priority="77"/>
  </conditionalFormatting>
  <conditionalFormatting sqref="E40">
    <cfRule type="duplicateValues" dxfId="0" priority="11"/>
  </conditionalFormatting>
  <conditionalFormatting sqref="H40">
    <cfRule type="duplicateValues" dxfId="0" priority="10"/>
  </conditionalFormatting>
  <conditionalFormatting sqref="E41">
    <cfRule type="duplicateValues" dxfId="0" priority="9"/>
  </conditionalFormatting>
  <conditionalFormatting sqref="H41">
    <cfRule type="duplicateValues" dxfId="0" priority="8"/>
  </conditionalFormatting>
  <conditionalFormatting sqref="E44">
    <cfRule type="duplicateValues" dxfId="0" priority="132"/>
  </conditionalFormatting>
  <conditionalFormatting sqref="E47">
    <cfRule type="duplicateValues" dxfId="0" priority="130"/>
  </conditionalFormatting>
  <conditionalFormatting sqref="H47">
    <cfRule type="duplicateValues" dxfId="0" priority="71"/>
  </conditionalFormatting>
  <conditionalFormatting sqref="E48">
    <cfRule type="duplicateValues" dxfId="0" priority="131"/>
  </conditionalFormatting>
  <conditionalFormatting sqref="H48">
    <cfRule type="duplicateValues" dxfId="0" priority="72"/>
  </conditionalFormatting>
  <conditionalFormatting sqref="E49">
    <cfRule type="duplicateValues" dxfId="0" priority="134"/>
  </conditionalFormatting>
  <conditionalFormatting sqref="H49">
    <cfRule type="duplicateValues" dxfId="0" priority="74"/>
  </conditionalFormatting>
  <conditionalFormatting sqref="E50">
    <cfRule type="duplicateValues" dxfId="0" priority="129"/>
  </conditionalFormatting>
  <conditionalFormatting sqref="H50">
    <cfRule type="duplicateValues" dxfId="0" priority="70"/>
  </conditionalFormatting>
  <conditionalFormatting sqref="E51">
    <cfRule type="duplicateValues" dxfId="0" priority="119"/>
  </conditionalFormatting>
  <conditionalFormatting sqref="H51">
    <cfRule type="duplicateValues" dxfId="0" priority="34"/>
  </conditionalFormatting>
  <conditionalFormatting sqref="E52">
    <cfRule type="duplicateValues" dxfId="0" priority="116"/>
  </conditionalFormatting>
  <conditionalFormatting sqref="H52">
    <cfRule type="duplicateValues" dxfId="0" priority="35"/>
  </conditionalFormatting>
  <conditionalFormatting sqref="D53">
    <cfRule type="duplicateValues" dxfId="1" priority="115"/>
  </conditionalFormatting>
  <conditionalFormatting sqref="E53">
    <cfRule type="duplicateValues" dxfId="0" priority="114"/>
  </conditionalFormatting>
  <conditionalFormatting sqref="H53">
    <cfRule type="duplicateValues" dxfId="0" priority="36"/>
  </conditionalFormatting>
  <conditionalFormatting sqref="E54">
    <cfRule type="duplicateValues" dxfId="0" priority="31"/>
  </conditionalFormatting>
  <conditionalFormatting sqref="H54">
    <cfRule type="duplicateValues" dxfId="0" priority="30"/>
  </conditionalFormatting>
  <conditionalFormatting sqref="E55">
    <cfRule type="duplicateValues" dxfId="0" priority="113"/>
  </conditionalFormatting>
  <conditionalFormatting sqref="H55">
    <cfRule type="duplicateValues" dxfId="0" priority="37"/>
  </conditionalFormatting>
  <conditionalFormatting sqref="E56">
    <cfRule type="duplicateValues" dxfId="0" priority="25"/>
  </conditionalFormatting>
  <conditionalFormatting sqref="H56">
    <cfRule type="duplicateValues" dxfId="0" priority="22"/>
  </conditionalFormatting>
  <conditionalFormatting sqref="E57">
    <cfRule type="duplicateValues" dxfId="0" priority="24"/>
  </conditionalFormatting>
  <conditionalFormatting sqref="H57">
    <cfRule type="duplicateValues" dxfId="0" priority="21"/>
  </conditionalFormatting>
  <conditionalFormatting sqref="E58">
    <cfRule type="duplicateValues" dxfId="0" priority="23"/>
  </conditionalFormatting>
  <conditionalFormatting sqref="H58">
    <cfRule type="duplicateValues" dxfId="0" priority="20"/>
  </conditionalFormatting>
  <conditionalFormatting sqref="E59">
    <cfRule type="duplicateValues" dxfId="0" priority="128"/>
  </conditionalFormatting>
  <conditionalFormatting sqref="H59">
    <cfRule type="duplicateValues" dxfId="0" priority="69"/>
  </conditionalFormatting>
  <conditionalFormatting sqref="E60">
    <cfRule type="expression" dxfId="0" priority="127" stopIfTrue="1">
      <formula>AND(COUNTIF($C$4:$C$31,E60)+COUNTIF($C$32:$C$36,E60)&gt;1,NOT(ISBLANK(E60)))</formula>
    </cfRule>
  </conditionalFormatting>
  <conditionalFormatting sqref="H60">
    <cfRule type="expression" dxfId="0" priority="68" stopIfTrue="1">
      <formula>AND(COUNTIF($D$4:$D$31,H60)+COUNTIF($D$32:$D$36,H60)&gt;1,NOT(ISBLANK(H60)))</formula>
    </cfRule>
  </conditionalFormatting>
  <conditionalFormatting sqref="E78">
    <cfRule type="duplicateValues" dxfId="0" priority="122"/>
  </conditionalFormatting>
  <conditionalFormatting sqref="E79">
    <cfRule type="duplicateValues" dxfId="0" priority="117"/>
  </conditionalFormatting>
  <conditionalFormatting sqref="H79">
    <cfRule type="duplicateValues" dxfId="0" priority="60"/>
  </conditionalFormatting>
  <conditionalFormatting sqref="E84">
    <cfRule type="duplicateValues" dxfId="0" priority="110"/>
  </conditionalFormatting>
  <conditionalFormatting sqref="H84">
    <cfRule type="duplicateValues" dxfId="0" priority="57"/>
  </conditionalFormatting>
  <conditionalFormatting sqref="E85">
    <cfRule type="duplicateValues" dxfId="0" priority="108"/>
  </conditionalFormatting>
  <conditionalFormatting sqref="H85">
    <cfRule type="duplicateValues" dxfId="0" priority="55"/>
  </conditionalFormatting>
  <conditionalFormatting sqref="E86">
    <cfRule type="duplicateValues" dxfId="0" priority="109"/>
  </conditionalFormatting>
  <conditionalFormatting sqref="H86">
    <cfRule type="duplicateValues" dxfId="0" priority="56"/>
  </conditionalFormatting>
  <conditionalFormatting sqref="E87">
    <cfRule type="duplicateValues" dxfId="0" priority="111"/>
  </conditionalFormatting>
  <conditionalFormatting sqref="H87">
    <cfRule type="duplicateValues" dxfId="0" priority="58"/>
  </conditionalFormatting>
  <conditionalFormatting sqref="E95">
    <cfRule type="duplicateValues" dxfId="0" priority="106"/>
  </conditionalFormatting>
  <conditionalFormatting sqref="H95">
    <cfRule type="duplicateValues" dxfId="0" priority="53"/>
  </conditionalFormatting>
  <conditionalFormatting sqref="E96">
    <cfRule type="duplicateValues" dxfId="0" priority="104"/>
  </conditionalFormatting>
  <conditionalFormatting sqref="H96">
    <cfRule type="duplicateValues" dxfId="0" priority="51"/>
  </conditionalFormatting>
  <conditionalFormatting sqref="E110">
    <cfRule type="duplicateValues" dxfId="0" priority="33"/>
  </conditionalFormatting>
  <conditionalFormatting sqref="H110">
    <cfRule type="duplicateValues" dxfId="0" priority="32"/>
  </conditionalFormatting>
  <conditionalFormatting sqref="D111">
    <cfRule type="duplicateValues" dxfId="1" priority="102"/>
  </conditionalFormatting>
  <conditionalFormatting sqref="E111">
    <cfRule type="duplicateValues" dxfId="0" priority="101"/>
  </conditionalFormatting>
  <conditionalFormatting sqref="H111">
    <cfRule type="duplicateValues" dxfId="0" priority="49"/>
  </conditionalFormatting>
  <conditionalFormatting sqref="E112">
    <cfRule type="duplicateValues" dxfId="0" priority="99"/>
  </conditionalFormatting>
  <conditionalFormatting sqref="H112">
    <cfRule type="duplicateValues" dxfId="0" priority="47"/>
  </conditionalFormatting>
  <conditionalFormatting sqref="E113">
    <cfRule type="duplicateValues" dxfId="0" priority="97"/>
  </conditionalFormatting>
  <conditionalFormatting sqref="H113">
    <cfRule type="duplicateValues" dxfId="0" priority="45"/>
  </conditionalFormatting>
  <conditionalFormatting sqref="H120">
    <cfRule type="duplicateValues" dxfId="0" priority="17"/>
  </conditionalFormatting>
  <conditionalFormatting sqref="E121">
    <cfRule type="duplicateValues" dxfId="0" priority="16"/>
  </conditionalFormatting>
  <conditionalFormatting sqref="H121">
    <cfRule type="duplicateValues" dxfId="0" priority="15"/>
  </conditionalFormatting>
  <conditionalFormatting sqref="E122">
    <cfRule type="duplicateValues" dxfId="0" priority="107"/>
  </conditionalFormatting>
  <conditionalFormatting sqref="H122">
    <cfRule type="duplicateValues" dxfId="0" priority="54"/>
  </conditionalFormatting>
  <conditionalFormatting sqref="E126">
    <cfRule type="duplicateValues" dxfId="0" priority="5"/>
  </conditionalFormatting>
  <conditionalFormatting sqref="H126">
    <cfRule type="duplicateValues" dxfId="0" priority="4"/>
  </conditionalFormatting>
  <conditionalFormatting sqref="E131">
    <cfRule type="duplicateValues" dxfId="0" priority="95"/>
  </conditionalFormatting>
  <conditionalFormatting sqref="H131">
    <cfRule type="duplicateValues" dxfId="0" priority="43"/>
  </conditionalFormatting>
  <conditionalFormatting sqref="D136">
    <cfRule type="duplicateValues" dxfId="1" priority="3"/>
  </conditionalFormatting>
  <conditionalFormatting sqref="E136">
    <cfRule type="duplicateValues" dxfId="0" priority="2"/>
  </conditionalFormatting>
  <conditionalFormatting sqref="H136">
    <cfRule type="duplicateValues" dxfId="0" priority="1"/>
  </conditionalFormatting>
  <conditionalFormatting sqref="D137">
    <cfRule type="duplicateValues" dxfId="1" priority="94"/>
  </conditionalFormatting>
  <conditionalFormatting sqref="E137">
    <cfRule type="duplicateValues" dxfId="0" priority="93"/>
  </conditionalFormatting>
  <conditionalFormatting sqref="H137">
    <cfRule type="duplicateValues" dxfId="0" priority="42"/>
  </conditionalFormatting>
  <conditionalFormatting sqref="D138">
    <cfRule type="duplicateValues" dxfId="1" priority="92"/>
  </conditionalFormatting>
  <conditionalFormatting sqref="E138">
    <cfRule type="duplicateValues" dxfId="0" priority="91"/>
  </conditionalFormatting>
  <conditionalFormatting sqref="H138">
    <cfRule type="duplicateValues" dxfId="0" priority="38"/>
  </conditionalFormatting>
  <conditionalFormatting sqref="D134:D135">
    <cfRule type="duplicateValues" dxfId="1" priority="90"/>
  </conditionalFormatting>
  <conditionalFormatting sqref="E9:E12">
    <cfRule type="duplicateValues" dxfId="0" priority="144"/>
  </conditionalFormatting>
  <conditionalFormatting sqref="E21:E22">
    <cfRule type="duplicateValues" dxfId="0" priority="139"/>
  </conditionalFormatting>
  <conditionalFormatting sqref="E25:E26">
    <cfRule type="duplicateValues" dxfId="0" priority="142"/>
  </conditionalFormatting>
  <conditionalFormatting sqref="E27:E29">
    <cfRule type="duplicateValues" dxfId="0" priority="141"/>
  </conditionalFormatting>
  <conditionalFormatting sqref="E37:E38">
    <cfRule type="duplicateValues" dxfId="0" priority="136"/>
  </conditionalFormatting>
  <conditionalFormatting sqref="E42:E43">
    <cfRule type="duplicateValues" dxfId="0" priority="135"/>
  </conditionalFormatting>
  <conditionalFormatting sqref="E45:E46">
    <cfRule type="duplicateValues" dxfId="0" priority="133"/>
  </conditionalFormatting>
  <conditionalFormatting sqref="E61:E62">
    <cfRule type="duplicateValues" dxfId="0" priority="126"/>
  </conditionalFormatting>
  <conditionalFormatting sqref="E63:E64">
    <cfRule type="duplicateValues" dxfId="0" priority="125"/>
  </conditionalFormatting>
  <conditionalFormatting sqref="E65:E66">
    <cfRule type="duplicateValues" dxfId="0" priority="123"/>
  </conditionalFormatting>
  <conditionalFormatting sqref="E67:E68">
    <cfRule type="duplicateValues" dxfId="0" priority="121"/>
  </conditionalFormatting>
  <conditionalFormatting sqref="E69:E71">
    <cfRule type="duplicateValues" dxfId="0" priority="120"/>
  </conditionalFormatting>
  <conditionalFormatting sqref="E72:E74">
    <cfRule type="duplicateValues" dxfId="0" priority="118"/>
  </conditionalFormatting>
  <conditionalFormatting sqref="E76:E77">
    <cfRule type="duplicateValues" dxfId="0" priority="124"/>
  </conditionalFormatting>
  <conditionalFormatting sqref="E80:E83">
    <cfRule type="duplicateValues" dxfId="0" priority="112"/>
  </conditionalFormatting>
  <conditionalFormatting sqref="E97:E102">
    <cfRule type="duplicateValues" dxfId="0" priority="103"/>
  </conditionalFormatting>
  <conditionalFormatting sqref="E103:E107">
    <cfRule type="duplicateValues" dxfId="0" priority="100"/>
  </conditionalFormatting>
  <conditionalFormatting sqref="E108:E109">
    <cfRule type="duplicateValues" dxfId="0" priority="98"/>
  </conditionalFormatting>
  <conditionalFormatting sqref="E114:E115">
    <cfRule type="duplicateValues" dxfId="0" priority="96"/>
  </conditionalFormatting>
  <conditionalFormatting sqref="E116:E117">
    <cfRule type="duplicateValues" dxfId="0" priority="27"/>
  </conditionalFormatting>
  <conditionalFormatting sqref="E119:E120">
    <cfRule type="duplicateValues" dxfId="0" priority="18"/>
  </conditionalFormatting>
  <conditionalFormatting sqref="E123:E125">
    <cfRule type="duplicateValues" dxfId="0" priority="105"/>
  </conditionalFormatting>
  <conditionalFormatting sqref="E134:E135">
    <cfRule type="duplicateValues" dxfId="0" priority="89"/>
  </conditionalFormatting>
  <conditionalFormatting sqref="H9:H12">
    <cfRule type="duplicateValues" dxfId="0" priority="83"/>
  </conditionalFormatting>
  <conditionalFormatting sqref="H21:H22">
    <cfRule type="duplicateValues" dxfId="0" priority="78"/>
  </conditionalFormatting>
  <conditionalFormatting sqref="H25:H26">
    <cfRule type="duplicateValues" dxfId="0" priority="81"/>
  </conditionalFormatting>
  <conditionalFormatting sqref="H27:H29">
    <cfRule type="duplicateValues" dxfId="0" priority="80"/>
  </conditionalFormatting>
  <conditionalFormatting sqref="H37:H38">
    <cfRule type="duplicateValues" dxfId="0" priority="76"/>
  </conditionalFormatting>
  <conditionalFormatting sqref="H42:H43">
    <cfRule type="duplicateValues" dxfId="0" priority="75"/>
  </conditionalFormatting>
  <conditionalFormatting sqref="H45:H46">
    <cfRule type="duplicateValues" dxfId="0" priority="73"/>
  </conditionalFormatting>
  <conditionalFormatting sqref="H61:H62">
    <cfRule type="duplicateValues" dxfId="0" priority="67"/>
  </conditionalFormatting>
  <conditionalFormatting sqref="H63:H64">
    <cfRule type="duplicateValues" dxfId="0" priority="66"/>
  </conditionalFormatting>
  <conditionalFormatting sqref="H65:H66">
    <cfRule type="duplicateValues" dxfId="0" priority="64"/>
  </conditionalFormatting>
  <conditionalFormatting sqref="H67:H68">
    <cfRule type="duplicateValues" dxfId="0" priority="63"/>
  </conditionalFormatting>
  <conditionalFormatting sqref="H69:H71">
    <cfRule type="duplicateValues" dxfId="0" priority="62"/>
  </conditionalFormatting>
  <conditionalFormatting sqref="H72:H74">
    <cfRule type="duplicateValues" dxfId="0" priority="61"/>
  </conditionalFormatting>
  <conditionalFormatting sqref="H76:H77">
    <cfRule type="duplicateValues" dxfId="0" priority="65"/>
  </conditionalFormatting>
  <conditionalFormatting sqref="H80:H83">
    <cfRule type="duplicateValues" dxfId="0" priority="59"/>
  </conditionalFormatting>
  <conditionalFormatting sqref="H97:H102">
    <cfRule type="duplicateValues" dxfId="0" priority="50"/>
  </conditionalFormatting>
  <conditionalFormatting sqref="H108:H109">
    <cfRule type="duplicateValues" dxfId="0" priority="46"/>
  </conditionalFormatting>
  <conditionalFormatting sqref="H114:H115">
    <cfRule type="duplicateValues" dxfId="0" priority="44"/>
  </conditionalFormatting>
  <conditionalFormatting sqref="H116:H117">
    <cfRule type="duplicateValues" dxfId="0" priority="26"/>
  </conditionalFormatting>
  <conditionalFormatting sqref="H123:H125">
    <cfRule type="duplicateValues" dxfId="0" priority="52"/>
  </conditionalFormatting>
  <conditionalFormatting sqref="H134:H135">
    <cfRule type="duplicateValues" dxfId="0" priority="41"/>
  </conditionalFormatting>
  <conditionalFormatting sqref="E14:E17 E19">
    <cfRule type="duplicateValues" dxfId="0" priority="140"/>
  </conditionalFormatting>
  <conditionalFormatting sqref="H14:H17 H19">
    <cfRule type="duplicateValues" dxfId="0" priority="79"/>
  </conditionalFormatting>
  <conditionalFormatting sqref="H103:H104 H106:H107">
    <cfRule type="duplicateValues" dxfId="0" priority="48"/>
  </conditionalFormatting>
  <dataValidations count="1">
    <dataValidation type="list" allowBlank="1" showInputMessage="1" showErrorMessage="1" sqref="R3:R141">
      <formula1>"是,否"</formula1>
    </dataValidation>
  </dataValidations>
  <pageMargins left="0.7" right="0.7" top="0.75" bottom="0.75" header="0.3" footer="0.3"/>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2"/>
  <sheetViews>
    <sheetView tabSelected="1" zoomScale="180" zoomScaleNormal="180" workbookViewId="0">
      <selection activeCell="C22" sqref="C22"/>
    </sheetView>
  </sheetViews>
  <sheetFormatPr defaultColWidth="9" defaultRowHeight="14.25" outlineLevelCol="4"/>
  <cols>
    <col min="1" max="1" width="4.625" customWidth="1"/>
    <col min="2" max="2" width="22.75" customWidth="1"/>
    <col min="3" max="3" width="27.5" customWidth="1"/>
    <col min="4" max="4" width="51" customWidth="1"/>
    <col min="5" max="5" width="10.125" customWidth="1"/>
  </cols>
  <sheetData>
    <row r="1" ht="24" spans="1:5">
      <c r="A1" s="1" t="s">
        <v>855</v>
      </c>
      <c r="B1" s="1"/>
      <c r="C1" s="1"/>
      <c r="D1" s="1"/>
      <c r="E1" s="1"/>
    </row>
    <row r="2" spans="1:5">
      <c r="A2" s="2" t="s">
        <v>3</v>
      </c>
      <c r="B2" s="3" t="s">
        <v>856</v>
      </c>
      <c r="C2" s="4" t="s">
        <v>857</v>
      </c>
      <c r="D2" s="5" t="s">
        <v>4</v>
      </c>
      <c r="E2" s="5" t="s">
        <v>858</v>
      </c>
    </row>
    <row r="3" spans="1:5">
      <c r="A3" s="6">
        <v>1</v>
      </c>
      <c r="B3" s="7" t="s">
        <v>838</v>
      </c>
      <c r="C3" s="7" t="s">
        <v>859</v>
      </c>
      <c r="D3" s="7" t="s">
        <v>837</v>
      </c>
      <c r="E3" s="9">
        <v>43788</v>
      </c>
    </row>
    <row r="4" spans="1:5">
      <c r="A4" s="6">
        <v>2</v>
      </c>
      <c r="B4" s="8" t="s">
        <v>347</v>
      </c>
      <c r="C4" s="8" t="s">
        <v>860</v>
      </c>
      <c r="D4" s="8" t="s">
        <v>346</v>
      </c>
      <c r="E4" s="9">
        <v>42786</v>
      </c>
    </row>
    <row r="5" spans="1:5">
      <c r="A5" s="6">
        <v>3</v>
      </c>
      <c r="B5" s="7" t="s">
        <v>553</v>
      </c>
      <c r="C5" s="7" t="s">
        <v>861</v>
      </c>
      <c r="D5" s="7" t="s">
        <v>552</v>
      </c>
      <c r="E5" s="9">
        <v>44464</v>
      </c>
    </row>
    <row r="6" spans="1:5">
      <c r="A6" s="6">
        <v>4</v>
      </c>
      <c r="B6" s="8" t="s">
        <v>262</v>
      </c>
      <c r="C6" s="8" t="s">
        <v>862</v>
      </c>
      <c r="D6" s="8" t="s">
        <v>261</v>
      </c>
      <c r="E6" s="9">
        <v>43465</v>
      </c>
    </row>
    <row r="7" spans="1:5">
      <c r="A7" s="6">
        <v>5</v>
      </c>
      <c r="B7" s="8" t="s">
        <v>711</v>
      </c>
      <c r="C7" s="7" t="s">
        <v>863</v>
      </c>
      <c r="D7" s="7" t="s">
        <v>710</v>
      </c>
      <c r="E7" s="9">
        <v>43685</v>
      </c>
    </row>
    <row r="8" spans="1:5">
      <c r="A8" s="6">
        <v>6</v>
      </c>
      <c r="B8" s="7" t="s">
        <v>708</v>
      </c>
      <c r="C8" s="7" t="s">
        <v>864</v>
      </c>
      <c r="D8" s="7" t="s">
        <v>707</v>
      </c>
      <c r="E8" s="9">
        <v>43611</v>
      </c>
    </row>
    <row r="9" spans="1:5">
      <c r="A9" s="6">
        <v>7</v>
      </c>
      <c r="B9" s="7" t="s">
        <v>705</v>
      </c>
      <c r="C9" s="7" t="s">
        <v>865</v>
      </c>
      <c r="D9" s="7" t="s">
        <v>704</v>
      </c>
      <c r="E9" s="9">
        <v>43465</v>
      </c>
    </row>
    <row r="10" spans="1:5">
      <c r="A10" s="6">
        <v>8</v>
      </c>
      <c r="B10" s="7" t="s">
        <v>755</v>
      </c>
      <c r="C10" s="7" t="s">
        <v>866</v>
      </c>
      <c r="D10" s="7" t="s">
        <v>754</v>
      </c>
      <c r="E10" s="9">
        <v>44410</v>
      </c>
    </row>
    <row r="11" spans="1:5">
      <c r="A11" s="6">
        <v>9</v>
      </c>
      <c r="B11" s="7" t="s">
        <v>745</v>
      </c>
      <c r="C11" s="7" t="s">
        <v>866</v>
      </c>
      <c r="D11" s="7" t="s">
        <v>744</v>
      </c>
      <c r="E11" s="9">
        <v>44444</v>
      </c>
    </row>
    <row r="12" spans="1:5">
      <c r="A12" s="6">
        <v>10</v>
      </c>
      <c r="B12" s="8" t="s">
        <v>520</v>
      </c>
      <c r="C12" s="8" t="s">
        <v>867</v>
      </c>
      <c r="D12" s="8" t="s">
        <v>519</v>
      </c>
      <c r="E12" s="9">
        <v>43582</v>
      </c>
    </row>
    <row r="13" spans="1:5">
      <c r="A13" s="6">
        <v>11</v>
      </c>
      <c r="B13" s="8" t="s">
        <v>331</v>
      </c>
      <c r="C13" s="8" t="s">
        <v>868</v>
      </c>
      <c r="D13" s="8" t="s">
        <v>330</v>
      </c>
      <c r="E13" s="9">
        <v>43820</v>
      </c>
    </row>
    <row r="14" spans="1:5">
      <c r="A14" s="6">
        <v>12</v>
      </c>
      <c r="B14" s="8" t="s">
        <v>290</v>
      </c>
      <c r="C14" s="8" t="s">
        <v>869</v>
      </c>
      <c r="D14" s="8" t="s">
        <v>289</v>
      </c>
      <c r="E14" s="9">
        <v>42347</v>
      </c>
    </row>
    <row r="15" spans="1:5">
      <c r="A15" s="6">
        <v>13</v>
      </c>
      <c r="B15" s="7" t="s">
        <v>314</v>
      </c>
      <c r="C15" s="8" t="s">
        <v>870</v>
      </c>
      <c r="D15" s="8" t="s">
        <v>313</v>
      </c>
      <c r="E15" s="9">
        <v>43830</v>
      </c>
    </row>
    <row r="16" spans="1:5">
      <c r="A16" s="6">
        <v>14</v>
      </c>
      <c r="B16" s="8" t="s">
        <v>736</v>
      </c>
      <c r="C16" s="7" t="s">
        <v>871</v>
      </c>
      <c r="D16" s="7" t="s">
        <v>735</v>
      </c>
      <c r="E16" s="9">
        <v>43830</v>
      </c>
    </row>
    <row r="17" spans="1:5">
      <c r="A17" s="6">
        <v>15</v>
      </c>
      <c r="B17" s="8" t="s">
        <v>731</v>
      </c>
      <c r="C17" s="7" t="s">
        <v>871</v>
      </c>
      <c r="D17" s="7" t="s">
        <v>730</v>
      </c>
      <c r="E17" s="9">
        <v>43830</v>
      </c>
    </row>
    <row r="18" spans="1:5">
      <c r="A18" s="6">
        <v>16</v>
      </c>
      <c r="B18" s="7" t="s">
        <v>586</v>
      </c>
      <c r="C18" s="7" t="s">
        <v>872</v>
      </c>
      <c r="D18" s="7" t="s">
        <v>585</v>
      </c>
      <c r="E18" s="9">
        <v>44464</v>
      </c>
    </row>
    <row r="19" spans="1:5">
      <c r="A19" s="6">
        <v>17</v>
      </c>
      <c r="B19" s="7" t="s">
        <v>595</v>
      </c>
      <c r="C19" s="7" t="s">
        <v>873</v>
      </c>
      <c r="D19" s="6" t="s">
        <v>594</v>
      </c>
      <c r="E19" s="9">
        <v>45273</v>
      </c>
    </row>
    <row r="20" spans="1:5">
      <c r="A20" s="6">
        <v>18</v>
      </c>
      <c r="B20" s="7" t="s">
        <v>601</v>
      </c>
      <c r="C20" s="7" t="s">
        <v>600</v>
      </c>
      <c r="D20" s="6" t="s">
        <v>600</v>
      </c>
      <c r="E20" s="9">
        <v>45266</v>
      </c>
    </row>
    <row r="21" spans="1:5">
      <c r="A21" s="6">
        <v>19</v>
      </c>
      <c r="B21" s="8" t="s">
        <v>782</v>
      </c>
      <c r="C21" s="8" t="s">
        <v>874</v>
      </c>
      <c r="D21" s="6" t="s">
        <v>781</v>
      </c>
      <c r="E21" s="9">
        <v>45380</v>
      </c>
    </row>
    <row r="22" spans="1:5">
      <c r="A22" s="6">
        <v>20</v>
      </c>
      <c r="B22" s="8" t="s">
        <v>218</v>
      </c>
      <c r="C22" s="8" t="s">
        <v>875</v>
      </c>
      <c r="D22" s="6" t="s">
        <v>217</v>
      </c>
      <c r="E22" s="9">
        <v>45764</v>
      </c>
    </row>
  </sheetData>
  <mergeCells count="1">
    <mergeCell ref="A1:E1"/>
  </mergeCells>
  <conditionalFormatting sqref="B3">
    <cfRule type="duplicateValues" dxfId="0" priority="5"/>
  </conditionalFormatting>
  <conditionalFormatting sqref="E3">
    <cfRule type="duplicateValues" dxfId="0" priority="6"/>
  </conditionalFormatting>
  <conditionalFormatting sqref="B4">
    <cfRule type="duplicateValues" dxfId="0" priority="9"/>
  </conditionalFormatting>
  <conditionalFormatting sqref="B5">
    <cfRule type="duplicateValues" dxfId="0" priority="17"/>
  </conditionalFormatting>
  <conditionalFormatting sqref="B6">
    <cfRule type="duplicateValues" dxfId="0" priority="11"/>
  </conditionalFormatting>
  <conditionalFormatting sqref="B8">
    <cfRule type="duplicateValues" dxfId="0" priority="14"/>
  </conditionalFormatting>
  <conditionalFormatting sqref="B9">
    <cfRule type="duplicateValues" dxfId="0" priority="15"/>
  </conditionalFormatting>
  <conditionalFormatting sqref="B10">
    <cfRule type="duplicateValues" dxfId="0" priority="12"/>
  </conditionalFormatting>
  <conditionalFormatting sqref="B11">
    <cfRule type="duplicateValues" dxfId="0" priority="13"/>
  </conditionalFormatting>
  <conditionalFormatting sqref="B13">
    <cfRule type="duplicateValues" dxfId="0" priority="10"/>
  </conditionalFormatting>
  <conditionalFormatting sqref="B14">
    <cfRule type="duplicateValues" dxfId="0" priority="2"/>
  </conditionalFormatting>
  <conditionalFormatting sqref="B15">
    <cfRule type="duplicateValues" dxfId="0" priority="8"/>
  </conditionalFormatting>
  <conditionalFormatting sqref="E4:E13 E15">
    <cfRule type="duplicateValues" dxfId="0" priority="16"/>
  </conditionalFormatting>
  <conditionalFormatting sqref="E16:E22 E14">
    <cfRule type="duplicateValues" dxfId="0" priority="3"/>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139个留底</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帕尔哈提</cp:lastModifiedBy>
  <dcterms:created xsi:type="dcterms:W3CDTF">2017-02-17T00:54:00Z</dcterms:created>
  <cp:lastPrinted>2025-01-21T03:28:00Z</cp:lastPrinted>
  <dcterms:modified xsi:type="dcterms:W3CDTF">2026-05-21T12:28:22Z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2052-11.8.2.9339</vt:lpwstr>
  </property>
  <property fmtid="{D5CDD505-2E9C-101B-9397-08002B2CF9AE}" pid="3" name="ICV">
    <vt:lpwstr>659C5C793C454319BDED398B5D5BDE89_13</vt:lpwstr>
  </property>
  <property fmtid="{D5CDD505-2E9C-101B-9397-08002B2CF9AE}" pid="4" name="KSOReadingLayout">
    <vt:bool>true</vt:bool>
  </property>
</Properties>
</file>